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15" windowWidth="18510" windowHeight="6690"/>
  </bookViews>
  <sheets>
    <sheet name="ОТЧЕТ" sheetId="1" r:id="rId1"/>
    <sheet name="Отчет по конкурентным закупкам" sheetId="2" state="hidden" r:id="rId2"/>
    <sheet name="Лист3" sheetId="3" r:id="rId3"/>
    <sheet name="Инструкция" sheetId="4" r:id="rId4"/>
  </sheets>
  <definedNames>
    <definedName name="_xlnm._FilterDatabase" localSheetId="0" hidden="1">ОТЧЕТ!$A$6:$PD$172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6" i="1" s="1"/>
  <c r="A157" i="1" s="1"/>
  <c r="A164" i="1" s="1"/>
  <c r="A165" i="1" s="1"/>
  <c r="A166" i="1" s="1"/>
  <c r="A167" i="1" s="1"/>
  <c r="A168" i="1" s="1"/>
  <c r="A169" i="1" s="1"/>
  <c r="A170" i="1" s="1"/>
  <c r="A171" i="1" s="1"/>
  <c r="A172" i="1" s="1"/>
  <c r="A9" i="1"/>
  <c r="T11" i="2" l="1"/>
  <c r="T10" i="2"/>
  <c r="T9" i="2"/>
  <c r="T8" i="2"/>
</calcChain>
</file>

<file path=xl/sharedStrings.xml><?xml version="1.0" encoding="utf-8"?>
<sst xmlns="http://schemas.openxmlformats.org/spreadsheetml/2006/main" count="876" uniqueCount="517">
  <si>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</si>
  <si>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</si>
  <si>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</si>
  <si>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</si>
  <si>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</si>
  <si>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</si>
  <si>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</si>
  <si>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</si>
  <si>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</si>
  <si>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</si>
  <si>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</si>
  <si>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</si>
  <si>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</si>
  <si>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</si>
  <si>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</si>
  <si>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</si>
  <si>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</si>
  <si>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</si>
  <si>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</si>
  <si>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</si>
  <si>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</si>
  <si>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</si>
  <si>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</si>
  <si>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</si>
  <si>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</si>
  <si>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</si>
  <si>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</si>
  <si>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</si>
  <si>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</si>
  <si>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</si>
  <si>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</si>
  <si>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</si>
  <si>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</si>
  <si>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</si>
  <si>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</si>
  <si>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</si>
  <si>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</si>
  <si>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</si>
  <si>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</si>
  <si>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</si>
  <si>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</si>
  <si>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</si>
  <si>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</si>
  <si>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</si>
  <si>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</si>
  <si>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</si>
  <si>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</si>
  <si>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</si>
  <si>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</si>
  <si>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</si>
  <si>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</si>
  <si>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</si>
  <si>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</si>
  <si>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</si>
  <si>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</si>
  <si>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</si>
  <si>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</si>
  <si>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</si>
  <si>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</si>
  <si>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</si>
  <si>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</si>
  <si>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</si>
  <si>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</si>
  <si>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Виды ТРУ</t>
  </si>
  <si>
    <t>Сумма закупки (товаров, работ, услуг) (тыс. руб.)</t>
  </si>
  <si>
    <t>Чеки в отчет не включаем (Сверюкова, Рогачев)</t>
  </si>
  <si>
    <t>Сначала я все филиалы добавляю в отчет</t>
  </si>
  <si>
    <t>потом добавляю АУП договоры из файла Отделы - Отчет АУП - (отчет с наименованием по месяцу)</t>
  </si>
  <si>
    <t>птом добавляю из журнала регистрации договоры, заключенные в этом месяце из вкладок Журнал регистрации, Газэнергоинформ, прямые свыше 100</t>
  </si>
  <si>
    <t>Далее я начинаю искать повторяющиеся договоры по сумме, номеру ап, номеру договора, контрагента итп, удаляю задублированные строки (чаще всего это филиальные строки)</t>
  </si>
  <si>
    <t>2. вспомогательные материалы</t>
  </si>
  <si>
    <t>Поставка товаров по номенклатурной группе: Строительные материалы и принадлежности</t>
  </si>
  <si>
    <t>Шайхуллин Р.Н. ИП</t>
  </si>
  <si>
    <t>(02)09-503/44-20</t>
  </si>
  <si>
    <t>МОНОЛИТ ООО</t>
  </si>
  <si>
    <t>(02)09-503/45-20</t>
  </si>
  <si>
    <t>Условная единица</t>
  </si>
  <si>
    <t>Оказание услуг по обслуживанию и ремонту поверочной установки</t>
  </si>
  <si>
    <t>Вакууммаш АО</t>
  </si>
  <si>
    <t>(02)08-201/50-20</t>
  </si>
  <si>
    <t>Проведение экспертизы прмышленной безопасности крана стрелового автомобильного</t>
  </si>
  <si>
    <t>Диагностика Сервис ООО</t>
  </si>
  <si>
    <t>(02)16-601/56-20</t>
  </si>
  <si>
    <t>Штука; тысяча штук;  квадратный метр</t>
  </si>
  <si>
    <t>Штука; тонна, метрическая тонна (1000 кг) ; кубический метр</t>
  </si>
  <si>
    <t>35,7 штук; 7 квадратных метров;1,4 тысяча штук</t>
  </si>
  <si>
    <t>9,1 штука; 0,105 тонн, метрическая тонна (1000 кг); 2,1 кубических метра</t>
  </si>
  <si>
    <t>Поставка масок защитных</t>
  </si>
  <si>
    <t>Ларшина Н.С. ИП</t>
  </si>
  <si>
    <t>(03)07-503/82-20</t>
  </si>
  <si>
    <t xml:space="preserve">Поставка антисептиков </t>
  </si>
  <si>
    <t>Фармация плюс ООО</t>
  </si>
  <si>
    <t>(03)07-503/83-20</t>
  </si>
  <si>
    <t>Договор оказания услуг аренды земельного участка на период строительства</t>
  </si>
  <si>
    <t>Блинков И.Н. ИП</t>
  </si>
  <si>
    <t>(03)08-504/85-20</t>
  </si>
  <si>
    <t>10. услуги производственного назначения</t>
  </si>
  <si>
    <t>Блинков Иван Николаевич</t>
  </si>
  <si>
    <t>(03)08-504/86-20</t>
  </si>
  <si>
    <t>(03)08-504/87-20</t>
  </si>
  <si>
    <t>Соглашение о возмещении стоимости биологической рекультивации нарушенных земель</t>
  </si>
  <si>
    <t>(03)08-808/88-20</t>
  </si>
  <si>
    <t>(03)08-808/89-20</t>
  </si>
  <si>
    <t>(03)08-808/90-20</t>
  </si>
  <si>
    <t>Поставка автозапчастей</t>
  </si>
  <si>
    <t>Штука; Комплект</t>
  </si>
  <si>
    <t>Веха-Оренбург ООО</t>
  </si>
  <si>
    <t>(03)14-503/92-20</t>
  </si>
  <si>
    <t>18 штук; 1,8 комплекта</t>
  </si>
  <si>
    <t>БУЗГАЗ ООО</t>
  </si>
  <si>
    <t>(03)14-503/93-20</t>
  </si>
  <si>
    <t>54 штуки; 7,2 комплекта</t>
  </si>
  <si>
    <t>Поставка бахил</t>
  </si>
  <si>
    <t>Упаковка</t>
  </si>
  <si>
    <t>ОРЕН-МЕД ООО</t>
  </si>
  <si>
    <t>(03)07-503/94-20</t>
  </si>
  <si>
    <t>Тонна; метрическая тонна (1000 кг)</t>
  </si>
  <si>
    <t>Поставка опрыскивателя ЖУК</t>
  </si>
  <si>
    <t>Сарайкина О.А. ИП</t>
  </si>
  <si>
    <t>(03)07-503/97-20</t>
  </si>
  <si>
    <t>АТР-Поволжье ООО</t>
  </si>
  <si>
    <t>(03)14-503/96-20</t>
  </si>
  <si>
    <t>Поставка товаров: маска защитная хлопчатобумажная</t>
  </si>
  <si>
    <t>Сагдеев В.Г. ИП</t>
  </si>
  <si>
    <t>(04)11-503/74-20</t>
  </si>
  <si>
    <t>Поставка товаров: Запасные части, оборудование, аксессуары</t>
  </si>
  <si>
    <t>Черникова А.Д. ИП</t>
  </si>
  <si>
    <t>(04)10-503/75-20</t>
  </si>
  <si>
    <t>Штука; комплект</t>
  </si>
  <si>
    <t>Урал-Дизель ООО</t>
  </si>
  <si>
    <t>(04)10-503/76-20</t>
  </si>
  <si>
    <t>14,25 штук, 0,89 комплектов</t>
  </si>
  <si>
    <t>Саноцкая Н.В. ИП</t>
  </si>
  <si>
    <t>(04)10-503/77-20</t>
  </si>
  <si>
    <t>2,67 штук, 1,78 комплектов</t>
  </si>
  <si>
    <t>Штука; метр</t>
  </si>
  <si>
    <t>Аралбаева А.В. ИП</t>
  </si>
  <si>
    <t>(04)10-503/78-20</t>
  </si>
  <si>
    <t>56,96 штук, 2,67 метра</t>
  </si>
  <si>
    <t>Поставка товаров: цемент</t>
  </si>
  <si>
    <t>Бычков Антон Сергеевич ИП</t>
  </si>
  <si>
    <t>(04)11-503/79-20</t>
  </si>
  <si>
    <t>ИП Ольховая Н.И.</t>
  </si>
  <si>
    <t>(06)05-503/42-20</t>
  </si>
  <si>
    <t>21,5 штук; 1,72 комплекта</t>
  </si>
  <si>
    <t>Штука; комплект; метр</t>
  </si>
  <si>
    <t>ИП Будникова Н.П.</t>
  </si>
  <si>
    <t>(06)05-503/41-20</t>
  </si>
  <si>
    <t>36,98 штуки;          0,86 комплекта;  1,29 метра</t>
  </si>
  <si>
    <t>штука</t>
  </si>
  <si>
    <t>ГБУЗ ГБ г. Медногорска</t>
  </si>
  <si>
    <t>(06)09-711/46-20</t>
  </si>
  <si>
    <t>ООО "Мечта"</t>
  </si>
  <si>
    <t>(06)09-701/49-20</t>
  </si>
  <si>
    <t>Кубический метр</t>
  </si>
  <si>
    <t>ИП Кусербаев И.И</t>
  </si>
  <si>
    <t>(06)05-503/45-20</t>
  </si>
  <si>
    <t>И.П. Семина Л.П.</t>
  </si>
  <si>
    <t>(06)05-503/44-20</t>
  </si>
  <si>
    <t>(06)05-503/43-20</t>
  </si>
  <si>
    <t>Квадратный метр</t>
  </si>
  <si>
    <t>ООО "Селенит"</t>
  </si>
  <si>
    <t>(06)05-503/48-20</t>
  </si>
  <si>
    <t>(06)05-503/47-20</t>
  </si>
  <si>
    <t>(06)05-503/51-20</t>
  </si>
  <si>
    <t>(06)05-503/50-20</t>
  </si>
  <si>
    <t>Оказание услуг по ремонту узлов и агрегатов автоимобиля</t>
  </si>
  <si>
    <t>условная единица</t>
  </si>
  <si>
    <t>ИП Саратов М.А.</t>
  </si>
  <si>
    <t>(08)-703/74-20</t>
  </si>
  <si>
    <t>9. техническое обслуживание и текущий ремонт</t>
  </si>
  <si>
    <t>Поставка товаров по номенклатурной группе: Транспортные средства и строительно-дорожная техника</t>
  </si>
  <si>
    <t>ЦентАвтоСнаб ООО</t>
  </si>
  <si>
    <t>(08)-503/75-20</t>
  </si>
  <si>
    <t>Автоинтехмаркет ООО</t>
  </si>
  <si>
    <t>(08)-503/76-20</t>
  </si>
  <si>
    <t>Оказание услуг по техническому обслуживанию автомобилей филиала</t>
  </si>
  <si>
    <t>ТрансТехСервис-11 ООО</t>
  </si>
  <si>
    <t>(08)-703/77-20</t>
  </si>
  <si>
    <t>Поставка товаров по номенклатурной группе: Средства индивидуальной защиты</t>
  </si>
  <si>
    <t>Теплый дом Стройбаза ООО</t>
  </si>
  <si>
    <t>(08)-503/78-20</t>
  </si>
  <si>
    <t>штука, метр</t>
  </si>
  <si>
    <t>21 штука,           5 метров</t>
  </si>
  <si>
    <t>Автотред ООО</t>
  </si>
  <si>
    <t>(08)-503/79-20</t>
  </si>
  <si>
    <t xml:space="preserve"> штука,    комплект</t>
  </si>
  <si>
    <t>ИП Кузнецов М.П.</t>
  </si>
  <si>
    <t>(08)-503/80-20</t>
  </si>
  <si>
    <t xml:space="preserve"> 23  штуки,          4 комплекта</t>
  </si>
  <si>
    <t>Оказание услуг по ремонту узлов и агрегатов</t>
  </si>
  <si>
    <t>(08)-703/81-20</t>
  </si>
  <si>
    <t>ИП Катипунго О.А.</t>
  </si>
  <si>
    <t>(08)-503/82-20</t>
  </si>
  <si>
    <t>Поставка товаров по номенклатурной группе:  Хозяйственные товары</t>
  </si>
  <si>
    <t>пара (2 шт.)</t>
  </si>
  <si>
    <t>(08)-503/83-20</t>
  </si>
  <si>
    <t xml:space="preserve">штука       </t>
  </si>
  <si>
    <t>Орен-Мед ООО</t>
  </si>
  <si>
    <t>(08)-503/84-20</t>
  </si>
  <si>
    <t>Поставка товаров по номенклатурной группе: Хозяйственные товары</t>
  </si>
  <si>
    <t>упаковка</t>
  </si>
  <si>
    <t>Русмедсервис ООО</t>
  </si>
  <si>
    <t>(08)-503/85-20</t>
  </si>
  <si>
    <t>АвтоРемСервис ООО</t>
  </si>
  <si>
    <t>(08)-503/86-20</t>
  </si>
  <si>
    <t>(08)-503/87-20</t>
  </si>
  <si>
    <t>Торгстройкомпани  ООО</t>
  </si>
  <si>
    <t>(08)-503/88-20</t>
  </si>
  <si>
    <t>Поставка масок технических</t>
  </si>
  <si>
    <t>(10)19-901/55-20</t>
  </si>
  <si>
    <t>Поставка Вентиля точной регулировки ВТР ИБЯЛ.306577.002</t>
  </si>
  <si>
    <t>АНАЛИТПРИБОР ФГУП СПО</t>
  </si>
  <si>
    <t>(10)19-901/56-20</t>
  </si>
  <si>
    <t>Оказание услуг по проверки технического состояния транспортного средства</t>
  </si>
  <si>
    <t>НСТКА  ООО</t>
  </si>
  <si>
    <t>(10)15-610/60-20</t>
  </si>
  <si>
    <t>Пара</t>
  </si>
  <si>
    <t>РУСМЕДСЕРВИС ООО</t>
  </si>
  <si>
    <t>(10)19-901/62-20</t>
  </si>
  <si>
    <t>Поставка товаров по номенклатурной группе: Масла и жидкости.</t>
  </si>
  <si>
    <t>Штука; литр</t>
  </si>
  <si>
    <t>Инструментальные склады ООО</t>
  </si>
  <si>
    <t>(09)08-503/124-20</t>
  </si>
  <si>
    <t>65,1 штук; 3,72 литра</t>
  </si>
  <si>
    <t>Саликова Анна Николаевна ИП</t>
  </si>
  <si>
    <t>(09)14-503/117-20</t>
  </si>
  <si>
    <t>41,58 шт; 9,24 компл</t>
  </si>
  <si>
    <t>Автотрейд ООО</t>
  </si>
  <si>
    <t>(09)14-503/118-20</t>
  </si>
  <si>
    <t>292,41 шт; 30,78 компл</t>
  </si>
  <si>
    <t>(09)14-503/109-20</t>
  </si>
  <si>
    <t>23,68 штук;  4,44 компл</t>
  </si>
  <si>
    <t>(09)14-503/110-20</t>
  </si>
  <si>
    <t>36 штук; 7 компл</t>
  </si>
  <si>
    <t>Поставка товаров по номенклатурной группе: Хозяйственные товары.</t>
  </si>
  <si>
    <t>Штука; погонный метр</t>
  </si>
  <si>
    <t>(09)08-503/121-20</t>
  </si>
  <si>
    <t>5408,61785 штук; 355,05150 погонных метров</t>
  </si>
  <si>
    <t>Поставка товаров по номенклатурной группе: Медецинские товары.</t>
  </si>
  <si>
    <t>Флакон; штука</t>
  </si>
  <si>
    <t>(09)08-503/122-20</t>
  </si>
  <si>
    <t>1,00000 флакон; 166 штук</t>
  </si>
  <si>
    <t>Закиров Ренат Рамильевич ИП</t>
  </si>
  <si>
    <t>(09)14-713/120-20</t>
  </si>
  <si>
    <t>Поставка товаров по номенклатурной группе: Мотопомпы, насосы.</t>
  </si>
  <si>
    <t>Департамент градостроит. и зем. отношений адм. г. Оренбурга</t>
  </si>
  <si>
    <t>(09)03-504/108-20</t>
  </si>
  <si>
    <t>Поставка товаров по номенклатурной группе: Охранно-пожарные системы.</t>
  </si>
  <si>
    <t>АРТ УЮТ ООО</t>
  </si>
  <si>
    <t>(09)08-503/123-20</t>
  </si>
  <si>
    <t>Поставка товаров по номенклатурной группе: Средства индивидуальной защиты.</t>
  </si>
  <si>
    <t>Литр</t>
  </si>
  <si>
    <t>Рассвет Агрофирма ООО</t>
  </si>
  <si>
    <t>(09)08-503/111-20</t>
  </si>
  <si>
    <t>Поставка товаров по номенклатурной группе: Строительные материалы и принадлежности.</t>
  </si>
  <si>
    <t>ПОРТАЛ ООО</t>
  </si>
  <si>
    <t>(09)08-503/113-20</t>
  </si>
  <si>
    <t>Компания АКВА-МИР ООО</t>
  </si>
  <si>
    <t>(09)08-503/114-20</t>
  </si>
  <si>
    <t>Метр кубический</t>
  </si>
  <si>
    <t>СТРОЙ РЕСУРС ООО</t>
  </si>
  <si>
    <t>(09)08-503/115-20</t>
  </si>
  <si>
    <t>АВТОРЕМСЕРВИС ООО</t>
  </si>
  <si>
    <t>(09)08-503/116-20</t>
  </si>
  <si>
    <t>(09)08-503/119-20</t>
  </si>
  <si>
    <t>Автосалон-2000 ДЦ ООО</t>
  </si>
  <si>
    <t>(11)14-703/45-20</t>
  </si>
  <si>
    <t xml:space="preserve">поставка товаров по номенклатурной группе: крепежные материалы </t>
  </si>
  <si>
    <t>Кретинин В.В. ИП</t>
  </si>
  <si>
    <t>(11)05-503/47-20</t>
  </si>
  <si>
    <t>ПромТехника ООО</t>
  </si>
  <si>
    <t>(11)01-703/48-20</t>
  </si>
  <si>
    <t>ММПП ЖКХ г.Соль-Илецк</t>
  </si>
  <si>
    <t>(11)08-701/49-20</t>
  </si>
  <si>
    <t>Поставка товаров по номенклатурной группе: транспортные средства и строительно-дорожная техника</t>
  </si>
  <si>
    <t>Штука, комплект, метр</t>
  </si>
  <si>
    <t>Гревцев С.В. ИП</t>
  </si>
  <si>
    <t>(12)-503/38-20</t>
  </si>
  <si>
    <t>268,8 штук; 21 комплект; 14,448 метров</t>
  </si>
  <si>
    <t>Поставка товаров по номенклатурной группе: контрольно-измерительное оборудование</t>
  </si>
  <si>
    <t>ЮГРА-ПГС ООО</t>
  </si>
  <si>
    <t>(12)-503/39-20</t>
  </si>
  <si>
    <t>Поставка товаров по номенклатурной группе: строительные материалы и принадлежности</t>
  </si>
  <si>
    <t>Оренбургремдорстрой ГУП Сорочинск</t>
  </si>
  <si>
    <t>(12)-503/40-20</t>
  </si>
  <si>
    <t>Работы строительно-монтажные газопровода</t>
  </si>
  <si>
    <t>Услуга по проведению специальной оценки условий труда</t>
  </si>
  <si>
    <t>Услуги по обязательному страхованию гражданской ответственности владельца опасного объекта за причинение вреда в результате аварии на опасном объекте (ОПО)</t>
  </si>
  <si>
    <t>Услуга по сопровождению программного обеспечения ГРАНД-Смета</t>
  </si>
  <si>
    <t>Строительно-монтажные работы. Реконструкция.</t>
  </si>
  <si>
    <t>Расходные материалы, комплектующие материалы и  запасные части для оргтехники (тонеры, фотобарабаны, картриджи)</t>
  </si>
  <si>
    <t>Работа проектная по новому строительству объектов сети газораспределения</t>
  </si>
  <si>
    <t>Работы строительно-монтажные ГРПШ</t>
  </si>
  <si>
    <t>Работа проектная по новому строительству зданий</t>
  </si>
  <si>
    <t>Метр</t>
  </si>
  <si>
    <t xml:space="preserve">Метр; Штука; Килограмм   </t>
  </si>
  <si>
    <t>Грамм,  Килограмм, Штука</t>
  </si>
  <si>
    <t>Штука    Комплект</t>
  </si>
  <si>
    <t>Килограмм</t>
  </si>
  <si>
    <t>4. приобретение оборудования</t>
  </si>
  <si>
    <t>5. страхование</t>
  </si>
  <si>
    <t>ООО "ГАЗКОМПЛЕКТ СЕВЕРО-ЗАПАД"</t>
  </si>
  <si>
    <t>ООО "Газовик"</t>
  </si>
  <si>
    <t>ООО "СВАРБИ"</t>
  </si>
  <si>
    <t>ООО "Петербург Групп"</t>
  </si>
  <si>
    <t>ООО "МБ-СТРОЙ"</t>
  </si>
  <si>
    <t>ООО "Энгельский завод отопительной техники "Сигнал"</t>
  </si>
  <si>
    <t>ООО "ЭСГ "ОХРАНА ТРУДА"</t>
  </si>
  <si>
    <t>АО "СТРАХОВОЕ ОБЩЕСТВО ГАЗОВОЙ ПРОМЫШЛЕННОСТИ"</t>
  </si>
  <si>
    <t>ООО "ГРАНД-СМЕТА СПБ"</t>
  </si>
  <si>
    <t>ООО "ТЕХНОАВИА-САНКТ-ПЕТЕРБУРГ"</t>
  </si>
  <si>
    <t>ООО "ПК "Энергопрайм"</t>
  </si>
  <si>
    <t>ООО "ЕВРОТЕХ"</t>
  </si>
  <si>
    <t xml:space="preserve">ООО «Оренбург-Газмонтаж»
</t>
  </si>
  <si>
    <t>ООО "Поволжье-спецодежда"</t>
  </si>
  <si>
    <t>ООО "АВИТОН"</t>
  </si>
  <si>
    <t>ООО "ГЛОБАЛ ФИНАНС"</t>
  </si>
  <si>
    <t>ООО "ТД МИР ИНСТУРМЕНТА"</t>
  </si>
  <si>
    <t>ООО "ПАРТНЕР-СК"</t>
  </si>
  <si>
    <t>ООО "ТД ИММИД"</t>
  </si>
  <si>
    <t>ООО "ТД Трубостальпродукт"</t>
  </si>
  <si>
    <t>ООО ТД "СТАН"</t>
  </si>
  <si>
    <t>ООО "ОРСКНЕФТЕСНАБ"</t>
  </si>
  <si>
    <t>ООО "РУСКОН-С"</t>
  </si>
  <si>
    <t>ООО «Оренбург-Газмонтаж»</t>
  </si>
  <si>
    <t>ООО "СТРОЙИНДУСТРИЯ"</t>
  </si>
  <si>
    <t>ООО "Производственно-коммерческая фирма "ЭКС-ФОРМА"</t>
  </si>
  <si>
    <t>ООО ПРОИЗВОДСТВЕННО-КОММЕРЧЕСКОЕ ПРЕДПРИЯТИЕ "ВАТАН ПЛЮС"</t>
  </si>
  <si>
    <t>ООО "ГАЗОВИК-ПЕРВОМАЙСКИЙ"</t>
  </si>
  <si>
    <t>Н1728</t>
  </si>
  <si>
    <t>Н1585</t>
  </si>
  <si>
    <t>Н1588</t>
  </si>
  <si>
    <t>Н1586</t>
  </si>
  <si>
    <t>Н1584</t>
  </si>
  <si>
    <t>Н1688</t>
  </si>
  <si>
    <t>(16)11-802/268-20</t>
  </si>
  <si>
    <t>Н1689</t>
  </si>
  <si>
    <t>Н1409</t>
  </si>
  <si>
    <t>Н1783</t>
  </si>
  <si>
    <t>Н1780</t>
  </si>
  <si>
    <t>Н1587</t>
  </si>
  <si>
    <t>Н1692</t>
  </si>
  <si>
    <t>Н1691</t>
  </si>
  <si>
    <t>Н1690</t>
  </si>
  <si>
    <t>Н1927</t>
  </si>
  <si>
    <t>Н2162</t>
  </si>
  <si>
    <t>Н1782</t>
  </si>
  <si>
    <t>Н1935</t>
  </si>
  <si>
    <t>Н1781</t>
  </si>
  <si>
    <t>Н1751</t>
  </si>
  <si>
    <t>Н1934</t>
  </si>
  <si>
    <t>Н1966</t>
  </si>
  <si>
    <t>Н2160</t>
  </si>
  <si>
    <t>Н2161</t>
  </si>
  <si>
    <t>Н2152</t>
  </si>
  <si>
    <t>Н2129</t>
  </si>
  <si>
    <t>Н2128</t>
  </si>
  <si>
    <t>Н2154</t>
  </si>
  <si>
    <t>Н2153</t>
  </si>
  <si>
    <t>Н2239</t>
  </si>
  <si>
    <t>Н2240</t>
  </si>
  <si>
    <t>Н2241</t>
  </si>
  <si>
    <t>Н2242</t>
  </si>
  <si>
    <t>Н2164</t>
  </si>
  <si>
    <t>Н2266</t>
  </si>
  <si>
    <t>Н2269</t>
  </si>
  <si>
    <t>Н2264</t>
  </si>
  <si>
    <t>Н2270</t>
  </si>
  <si>
    <t>Н2268</t>
  </si>
  <si>
    <t>Н2267</t>
  </si>
  <si>
    <t>Н2271</t>
  </si>
  <si>
    <t>Н2265</t>
  </si>
  <si>
    <t>Цена за единицу товара, работ, услуг (тыс. руб.)</t>
  </si>
  <si>
    <t>Работы по реконструкции газопровода; Работы строительно-монтажные ГРПШ</t>
  </si>
  <si>
    <t>Услуги по проведению обследования и экспертизы промышленной безопасности</t>
  </si>
  <si>
    <t>Штука;        Упаковка</t>
  </si>
  <si>
    <t>ООО "ИНТЕРФАКТ"</t>
  </si>
  <si>
    <t>ООО "Диагностика Сервис"</t>
  </si>
  <si>
    <t>Клоков Николай Анатольевич</t>
  </si>
  <si>
    <t>(16)10-602/250-20</t>
  </si>
  <si>
    <t>(16)10-602/251-20</t>
  </si>
  <si>
    <t>(16)10-611/247-20</t>
  </si>
  <si>
    <t>(16)10-713/248-20</t>
  </si>
  <si>
    <t>(16)10-601/249-20</t>
  </si>
  <si>
    <t>(16)10-602/253-20</t>
  </si>
  <si>
    <t>(08)-703/73-20</t>
  </si>
  <si>
    <t>(14)05-503/124-20</t>
  </si>
  <si>
    <t>7. диагностика и экспертиза промышленной безопасности</t>
  </si>
  <si>
    <t>ИП Смоленков И.А.</t>
  </si>
  <si>
    <t>ООО "ПРОТЭКТ-РЕГИОН"</t>
  </si>
  <si>
    <t>(14)05-503/113-20</t>
  </si>
  <si>
    <t>(14)05-503/125-20</t>
  </si>
  <si>
    <t>Поставка кожного антисептика</t>
  </si>
  <si>
    <t>Поставка сертификата ключа электронной подписи</t>
  </si>
  <si>
    <t>Поставка локтевых дозаторов и кожных антисептиков</t>
  </si>
  <si>
    <t>Поставка защитных комбинезонов</t>
  </si>
  <si>
    <t>Поставка защитных масок</t>
  </si>
  <si>
    <t>Поставка воды питьевой</t>
  </si>
  <si>
    <t>Услуга по обеспечению доступа к АИС "Аттестация" с последующим экзаменом по допуску к ж/д работам</t>
  </si>
  <si>
    <t>Поставка локтевых дозаторов</t>
  </si>
  <si>
    <t>Поставка магнитных креплений с крючком</t>
  </si>
  <si>
    <t>Поставка бахил и медицинских шапочек</t>
  </si>
  <si>
    <t>Поставка защитных очков</t>
  </si>
  <si>
    <t>Поставка респираторов</t>
  </si>
  <si>
    <t>Поставка защитных костюмов</t>
  </si>
  <si>
    <t>Услуга по размещению рекламы на радио</t>
  </si>
  <si>
    <t>Услуга по размещению рекламы на сайте РИА56</t>
  </si>
  <si>
    <t>Услуга по размещению рекламы в АИФ в Оренбурге</t>
  </si>
  <si>
    <t>Услуга по изготовлению видео-фотоматериалов</t>
  </si>
  <si>
    <t>Услуга по размещению рекламы на телеканале ОРТ Планета</t>
  </si>
  <si>
    <t>Услуга по размещению информации на сайте</t>
  </si>
  <si>
    <t>Услуга по размещению рекламы в газете Южный Урал</t>
  </si>
  <si>
    <t>Услуга по предоставлению неисключительных прав на использование программы для ЭВМ и ее консультационное и техническое сопровождение</t>
  </si>
  <si>
    <t>Поставка запчастей для автотранспорта</t>
  </si>
  <si>
    <t>Тензор Компания ООО</t>
  </si>
  <si>
    <t>АльфаМедТорг ООО</t>
  </si>
  <si>
    <t>ПЛОТНИКОВА В.В. ИП</t>
  </si>
  <si>
    <t>АКВАЛАЙФ ТД  ООО</t>
  </si>
  <si>
    <t>ГАЗИНФОРМСЕРВИС" УЦ ООО</t>
  </si>
  <si>
    <t>КД-МЕНЕДЖМЕНТ ООО</t>
  </si>
  <si>
    <t>КРОСТУ ООО</t>
  </si>
  <si>
    <t>МАГНИТНЫЕ РЕШЕНИЯ ООО</t>
  </si>
  <si>
    <t>ИВАНОВСКИЙ РЫНОК ООО</t>
  </si>
  <si>
    <t>Олимп-Авто ООО</t>
  </si>
  <si>
    <t>Медведев А.М. ИП</t>
  </si>
  <si>
    <t>РИА-56 АНО</t>
  </si>
  <si>
    <t>АиФ в Оренбурге ООО</t>
  </si>
  <si>
    <t>Краснов А.А. ИП</t>
  </si>
  <si>
    <t>Планета ТВЦ АО</t>
  </si>
  <si>
    <t>ФМА ООО</t>
  </si>
  <si>
    <t>ИД Южный Урал АНО</t>
  </si>
  <si>
    <t>ПОЛЯКОВА М.А. ИП</t>
  </si>
  <si>
    <t>ТЕРМИКА ООО</t>
  </si>
  <si>
    <t>Беларусь ТД ООО</t>
  </si>
  <si>
    <t>(16)11-503/270-20</t>
  </si>
  <si>
    <t>(16)13-704/274-20</t>
  </si>
  <si>
    <t>(16)11-503/276-20</t>
  </si>
  <si>
    <t>(16)11-503/277-20</t>
  </si>
  <si>
    <t>(16)11-503/280-20</t>
  </si>
  <si>
    <t>(16)11-503/281-20</t>
  </si>
  <si>
    <t>(16)01-503/284-20</t>
  </si>
  <si>
    <t>(16)13-704/285-20</t>
  </si>
  <si>
    <t>(16)11-710/287-20</t>
  </si>
  <si>
    <t>(16)11-503/288-20</t>
  </si>
  <si>
    <t>(16)03-503/289-20</t>
  </si>
  <si>
    <t>(16)11-503/290-20</t>
  </si>
  <si>
    <t>(16)11-503/291-20</t>
  </si>
  <si>
    <t>(16)11-503/292-20</t>
  </si>
  <si>
    <t>(16)11-503/293-20</t>
  </si>
  <si>
    <t>(16)11-502/294-20</t>
  </si>
  <si>
    <t>(16)11-503/296-20</t>
  </si>
  <si>
    <t>(16)11-503/298-20</t>
  </si>
  <si>
    <t>(16)02-706/299-20</t>
  </si>
  <si>
    <t>(16)02-706/300-20</t>
  </si>
  <si>
    <t>(16)02-706/301-20</t>
  </si>
  <si>
    <t>(16)02-706/302-20</t>
  </si>
  <si>
    <t>(16)02-706/303-20</t>
  </si>
  <si>
    <t>(16)02-706/304-20</t>
  </si>
  <si>
    <t>(16)02-706/305-20</t>
  </si>
  <si>
    <t>(16)02-706/306-20</t>
  </si>
  <si>
    <t>(16)16-704/307-20</t>
  </si>
  <si>
    <t>(16)19-503/310-20</t>
  </si>
  <si>
    <t>(16)11-503/311-20</t>
  </si>
  <si>
    <t>(16)11-503/308-20</t>
  </si>
  <si>
    <t>(16)11-503/309-20</t>
  </si>
  <si>
    <t>АЛАРИСПЛЮС ООО</t>
  </si>
  <si>
    <t>Поставка масок медицинских</t>
  </si>
  <si>
    <t>753,6 метров; 71,52 штуки; 2 килограмма</t>
  </si>
  <si>
    <t>852 штуки; 24 комплекта; 14 наборов</t>
  </si>
  <si>
    <t>14370,3 грамма,  2584,03 килограмм, 19364,31 штук</t>
  </si>
  <si>
    <t>341,25 штук, 579,8 комплектов</t>
  </si>
  <si>
    <t>688,17 штук, 715,14 комплектов</t>
  </si>
  <si>
    <t>592 штук, 160 комплектов</t>
  </si>
  <si>
    <t>3024 грамм, 502,36 килограмм, 63,63 штуки;        1,26 квадратных метра</t>
  </si>
  <si>
    <t>716,97 килограмм, 3,8 штук, 68,4 литров, кубических дециметров</t>
  </si>
  <si>
    <t>33,39 штук, 296,1 упаковка</t>
  </si>
  <si>
    <t>1</t>
  </si>
  <si>
    <t xml:space="preserve">Грамм,  Килограмм, Штука; Квадратный метр;        </t>
  </si>
  <si>
    <t>Килограмм, штука, литр, кубический дециметр</t>
  </si>
  <si>
    <t>Штука, комплект, набор</t>
  </si>
  <si>
    <t>Штука, комплект</t>
  </si>
  <si>
    <t xml:space="preserve">Поставка товара: Запчасти для ТС </t>
  </si>
  <si>
    <t xml:space="preserve">Поставка товара: Строительные материалы </t>
  </si>
  <si>
    <t>Поставка товара: Продукция электротехническая</t>
  </si>
  <si>
    <t>Поставка товара: инструмент</t>
  </si>
  <si>
    <t>Поставка товара: продукция кабель-проводниковая</t>
  </si>
  <si>
    <t>Поставка товара: Рукава, клапаны, резаки,  горелки, припои, кислота паяльная, канифоль, редукторы, затворы, флюс</t>
  </si>
  <si>
    <t>Поставка товара: Запасные части для проведения ремонта пунктов редуцирования газа</t>
  </si>
  <si>
    <t>Поставка товара: уплотнительные материалы</t>
  </si>
  <si>
    <t xml:space="preserve">Поставка товара: Пункт редуцирования газа шкафной ГОСТ 34011-2016. </t>
  </si>
  <si>
    <t xml:space="preserve">Поставка товара: Фитинг Т-образный неформованный, Фитинг прямой с внутренней и внешней заглушкой и резиновым кольцом Ravetti </t>
  </si>
  <si>
    <t>Поставка товара: Спецодежда</t>
  </si>
  <si>
    <t xml:space="preserve">Поставка товара: Запасные части для проведения ремонта пунктов редуцирования газа </t>
  </si>
  <si>
    <t>Поставка товара: Защитное стекло для маски сварщика, очки защитные</t>
  </si>
  <si>
    <t>Поставка товара: Круги отрезные, шлифовальные</t>
  </si>
  <si>
    <t>Поставка товара: аккумулятор автомобильные</t>
  </si>
  <si>
    <t>Поставка товара: Смазка газовая Клад-М</t>
  </si>
  <si>
    <t>Поставка товара: аккумуляторы автомобильные</t>
  </si>
  <si>
    <t>Поставка товара: Стальные фитинги для газопроводов: Заглушка стальная внутренняя резьба, Заглушка стальная наружная резьба</t>
  </si>
  <si>
    <t xml:space="preserve">Поставка товара:  Пункт редуцирования газа </t>
  </si>
  <si>
    <t>Поставка товара: Прокладка паранитовая ДУ 150-200, Лен сантехнический</t>
  </si>
  <si>
    <t>Оказание услуг по техническому обслуживанию и ремонту автотранспорта</t>
  </si>
  <si>
    <t>Оказание услуг по ремонту принтера</t>
  </si>
  <si>
    <t>Оказание услуг по прочистке канализации</t>
  </si>
  <si>
    <t xml:space="preserve">Оказание улуг по вакцинации </t>
  </si>
  <si>
    <t xml:space="preserve">Поставка табличек опознавательных </t>
  </si>
  <si>
    <t xml:space="preserve">Поставка сигнальных лент </t>
  </si>
  <si>
    <t>Оказание услуг по размещению отходов</t>
  </si>
  <si>
    <t xml:space="preserve">Выполнение строительно-монтажных работ объектов газораспределения. </t>
  </si>
  <si>
    <t>Строительно-монтажные работы. Реконструкция. Техническое перевооружение объекта.</t>
  </si>
  <si>
    <t>Строительно-монтажные работы. Реконструкция объекта.</t>
  </si>
  <si>
    <t xml:space="preserve">Выполнение строительно-монтажных работ объектов газораспределения: </t>
  </si>
  <si>
    <t>Поставка товара: Вводы цокольные</t>
  </si>
  <si>
    <t>Поставка товара: детали соединительные</t>
  </si>
  <si>
    <t xml:space="preserve">Поставка товара: Труба стальная </t>
  </si>
  <si>
    <t>Поставка товара:  продукция лакокрасочная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</si>
</sst>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3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2" xfId="0" applyFont="1" applyFill="1" applyBorder="1"/>
    <xf numFmtId="0" fontId="0" fillId="0" borderId="0" xfId="0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0" fontId="9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" fontId="5" fillId="0" borderId="5" xfId="0" quotePrefix="1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1" fillId="0" borderId="5" xfId="1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" fontId="11" fillId="0" borderId="5" xfId="1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4" fontId="12" fillId="0" borderId="5" xfId="0" applyNumberFormat="1" applyFont="1" applyFill="1" applyBorder="1" applyAlignment="1">
      <alignment horizontal="center" vertical="center" wrapText="1" shrinkToFit="1"/>
    </xf>
    <xf numFmtId="0" fontId="12" fillId="0" borderId="5" xfId="0" applyNumberFormat="1" applyFont="1" applyFill="1" applyBorder="1" applyAlignment="1">
      <alignment horizontal="center" vertical="center" wrapText="1" shrinkToFit="1"/>
    </xf>
    <xf numFmtId="49" fontId="5" fillId="0" borderId="5" xfId="3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5" fillId="0" borderId="5" xfId="9" applyNumberFormat="1" applyFont="1" applyFill="1" applyBorder="1" applyAlignment="1">
      <alignment horizontal="center" vertical="center" wrapText="1"/>
    </xf>
    <xf numFmtId="4" fontId="2" fillId="0" borderId="5" xfId="9" applyNumberFormat="1" applyFont="1" applyFill="1" applyBorder="1" applyAlignment="1">
      <alignment horizontal="center" vertical="center" wrapText="1"/>
    </xf>
    <xf numFmtId="14" fontId="13" fillId="0" borderId="5" xfId="11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/>
    <xf numFmtId="1" fontId="9" fillId="5" borderId="6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4" fontId="10" fillId="5" borderId="6" xfId="0" applyNumberFormat="1" applyFont="1" applyFill="1" applyBorder="1" applyAlignment="1">
      <alignment horizontal="center" vertical="center" wrapText="1"/>
    </xf>
    <xf numFmtId="14" fontId="2" fillId="5" borderId="6" xfId="0" applyNumberFormat="1" applyFont="1" applyFill="1" applyBorder="1" applyAlignment="1">
      <alignment horizontal="center" vertical="center" wrapText="1"/>
    </xf>
    <xf numFmtId="14" fontId="5" fillId="5" borderId="6" xfId="0" applyNumberFormat="1" applyFont="1" applyFill="1" applyBorder="1" applyAlignment="1">
      <alignment horizontal="center" vertical="center" wrapText="1"/>
    </xf>
    <xf numFmtId="14" fontId="13" fillId="5" borderId="6" xfId="11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</cellXfs>
  <cellStyles count="12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Обычный_Лист1" xfId="10"/>
    <cellStyle name="Обычный_ОТЧЕТ" xfId="11"/>
    <cellStyle name="Финансовый" xfId="9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D172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4" sqref="A164"/>
    </sheetView>
  </sheetViews>
  <sheetFormatPr defaultColWidth="9" defaultRowHeight="11.25" x14ac:dyDescent="0.2"/>
  <cols>
    <col min="1" max="1" width="4.7109375" style="11" customWidth="1"/>
    <col min="2" max="2" width="12.7109375" style="11" customWidth="1"/>
    <col min="3" max="15" width="6.28515625" style="11" customWidth="1"/>
    <col min="16" max="16" width="25.85546875" style="11" customWidth="1"/>
    <col min="17" max="17" width="9.5703125" style="12" customWidth="1"/>
    <col min="18" max="18" width="11" style="11" customWidth="1"/>
    <col min="19" max="19" width="11.5703125" style="12" customWidth="1"/>
    <col min="20" max="20" width="11.7109375" style="12" customWidth="1"/>
    <col min="21" max="21" width="15.28515625" style="11" customWidth="1"/>
    <col min="22" max="22" width="13.140625" style="11" customWidth="1"/>
    <col min="23" max="419" width="9" style="14"/>
    <col min="420" max="16384" width="9" style="11"/>
  </cols>
  <sheetData>
    <row r="1" spans="1:420" s="21" customFormat="1" ht="11.25" customHeight="1" x14ac:dyDescent="0.2">
      <c r="A1" s="51" t="s">
        <v>0</v>
      </c>
      <c r="B1" s="51" t="s">
        <v>26</v>
      </c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 t="s">
        <v>2</v>
      </c>
      <c r="Q1" s="52" t="s">
        <v>373</v>
      </c>
      <c r="R1" s="51" t="s">
        <v>30</v>
      </c>
      <c r="S1" s="52" t="s">
        <v>3</v>
      </c>
      <c r="T1" s="52" t="s">
        <v>64</v>
      </c>
      <c r="U1" s="51" t="s">
        <v>4</v>
      </c>
      <c r="V1" s="51" t="s">
        <v>31</v>
      </c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</row>
    <row r="2" spans="1:420" s="21" customFormat="1" x14ac:dyDescent="0.2">
      <c r="A2" s="51"/>
      <c r="B2" s="51"/>
      <c r="C2" s="51" t="s">
        <v>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6</v>
      </c>
      <c r="O2" s="51"/>
      <c r="P2" s="51"/>
      <c r="Q2" s="52"/>
      <c r="R2" s="51"/>
      <c r="S2" s="52"/>
      <c r="T2" s="52"/>
      <c r="U2" s="51"/>
      <c r="V2" s="51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</row>
    <row r="3" spans="1:420" s="21" customFormat="1" x14ac:dyDescent="0.2">
      <c r="A3" s="51"/>
      <c r="B3" s="51"/>
      <c r="C3" s="51" t="s">
        <v>7</v>
      </c>
      <c r="D3" s="51"/>
      <c r="E3" s="51"/>
      <c r="F3" s="51"/>
      <c r="G3" s="51"/>
      <c r="H3" s="51"/>
      <c r="I3" s="51"/>
      <c r="J3" s="51"/>
      <c r="K3" s="51"/>
      <c r="L3" s="51"/>
      <c r="M3" s="51" t="s">
        <v>24</v>
      </c>
      <c r="N3" s="51"/>
      <c r="O3" s="51"/>
      <c r="P3" s="51"/>
      <c r="Q3" s="52"/>
      <c r="R3" s="51"/>
      <c r="S3" s="52"/>
      <c r="T3" s="52"/>
      <c r="U3" s="51"/>
      <c r="V3" s="51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</row>
    <row r="4" spans="1:420" s="21" customFormat="1" x14ac:dyDescent="0.2">
      <c r="A4" s="51"/>
      <c r="B4" s="51"/>
      <c r="C4" s="51" t="s">
        <v>8</v>
      </c>
      <c r="D4" s="51"/>
      <c r="E4" s="51"/>
      <c r="F4" s="51" t="s">
        <v>9</v>
      </c>
      <c r="G4" s="51"/>
      <c r="H4" s="51"/>
      <c r="I4" s="51" t="s">
        <v>10</v>
      </c>
      <c r="J4" s="51"/>
      <c r="K4" s="51" t="s">
        <v>11</v>
      </c>
      <c r="L4" s="51"/>
      <c r="M4" s="51"/>
      <c r="N4" s="51" t="s">
        <v>12</v>
      </c>
      <c r="O4" s="51" t="s">
        <v>25</v>
      </c>
      <c r="P4" s="51"/>
      <c r="Q4" s="52"/>
      <c r="R4" s="51"/>
      <c r="S4" s="52"/>
      <c r="T4" s="52"/>
      <c r="U4" s="51"/>
      <c r="V4" s="51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</row>
    <row r="5" spans="1:420" s="21" customFormat="1" ht="112.5" x14ac:dyDescent="0.2">
      <c r="A5" s="51"/>
      <c r="B5" s="51"/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2" t="s">
        <v>22</v>
      </c>
      <c r="M5" s="51"/>
      <c r="N5" s="51"/>
      <c r="O5" s="51"/>
      <c r="P5" s="51"/>
      <c r="Q5" s="52"/>
      <c r="R5" s="51"/>
      <c r="S5" s="52"/>
      <c r="T5" s="52"/>
      <c r="U5" s="51"/>
      <c r="V5" s="5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</row>
    <row r="6" spans="1:420" s="21" customFormat="1" x14ac:dyDescent="0.2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  <c r="P6" s="23">
        <v>16</v>
      </c>
      <c r="Q6" s="24">
        <v>17</v>
      </c>
      <c r="R6" s="23">
        <v>18</v>
      </c>
      <c r="S6" s="24">
        <v>19</v>
      </c>
      <c r="T6" s="24">
        <v>20</v>
      </c>
      <c r="U6" s="23">
        <v>21</v>
      </c>
      <c r="V6" s="23">
        <v>22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</row>
    <row r="7" spans="1:420" s="21" customFormat="1" ht="15" x14ac:dyDescent="0.2">
      <c r="A7" s="23"/>
      <c r="B7" s="62" t="s">
        <v>96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</row>
    <row r="8" spans="1:420" s="18" customFormat="1" ht="33.75" x14ac:dyDescent="0.2">
      <c r="A8" s="16">
        <v>1</v>
      </c>
      <c r="B8" s="26">
        <v>43935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 t="s">
        <v>77</v>
      </c>
      <c r="Q8" s="33">
        <v>10.6</v>
      </c>
      <c r="R8" s="16" t="s">
        <v>76</v>
      </c>
      <c r="S8" s="31">
        <v>1</v>
      </c>
      <c r="T8" s="33">
        <v>10.6</v>
      </c>
      <c r="U8" s="16" t="s">
        <v>78</v>
      </c>
      <c r="V8" s="16" t="s">
        <v>79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7"/>
    </row>
    <row r="9" spans="1:420" s="13" customFormat="1" ht="45" x14ac:dyDescent="0.2">
      <c r="A9" s="16">
        <f>A8+1</f>
        <v>2</v>
      </c>
      <c r="B9" s="26">
        <v>43945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0</v>
      </c>
      <c r="P9" s="16" t="s">
        <v>80</v>
      </c>
      <c r="Q9" s="33">
        <v>20</v>
      </c>
      <c r="R9" s="16" t="s">
        <v>76</v>
      </c>
      <c r="S9" s="31">
        <v>0.78</v>
      </c>
      <c r="T9" s="33">
        <v>15.600000000000001</v>
      </c>
      <c r="U9" s="16" t="s">
        <v>81</v>
      </c>
      <c r="V9" s="16" t="s">
        <v>82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</row>
    <row r="10" spans="1:420" s="18" customFormat="1" ht="33.75" x14ac:dyDescent="0.2">
      <c r="A10" s="16">
        <f t="shared" ref="A10:A73" si="0">A9+1</f>
        <v>3</v>
      </c>
      <c r="B10" s="26">
        <v>43937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27" t="s">
        <v>93</v>
      </c>
      <c r="Q10" s="28">
        <v>33</v>
      </c>
      <c r="R10" s="16" t="s">
        <v>76</v>
      </c>
      <c r="S10" s="16">
        <v>1</v>
      </c>
      <c r="T10" s="28">
        <v>33</v>
      </c>
      <c r="U10" s="25" t="s">
        <v>94</v>
      </c>
      <c r="V10" s="25" t="s">
        <v>95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61"/>
    </row>
    <row r="11" spans="1:420" s="18" customFormat="1" ht="33.75" x14ac:dyDescent="0.2">
      <c r="A11" s="16">
        <f t="shared" si="0"/>
        <v>4</v>
      </c>
      <c r="B11" s="26">
        <v>43937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27" t="s">
        <v>93</v>
      </c>
      <c r="Q11" s="28">
        <v>8.6850000000000005</v>
      </c>
      <c r="R11" s="16" t="s">
        <v>76</v>
      </c>
      <c r="S11" s="16">
        <v>1</v>
      </c>
      <c r="T11" s="28">
        <v>8.6850000000000005</v>
      </c>
      <c r="U11" s="25" t="s">
        <v>97</v>
      </c>
      <c r="V11" s="25" t="s">
        <v>98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61"/>
    </row>
    <row r="12" spans="1:420" s="15" customFormat="1" ht="33.75" x14ac:dyDescent="0.2">
      <c r="A12" s="16">
        <f t="shared" si="0"/>
        <v>5</v>
      </c>
      <c r="B12" s="26">
        <v>43937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  <c r="P12" s="27" t="s">
        <v>93</v>
      </c>
      <c r="Q12" s="28">
        <v>0.63300000000000001</v>
      </c>
      <c r="R12" s="16" t="s">
        <v>76</v>
      </c>
      <c r="S12" s="16">
        <v>1</v>
      </c>
      <c r="T12" s="28">
        <v>0.63300000000000001</v>
      </c>
      <c r="U12" s="25" t="s">
        <v>94</v>
      </c>
      <c r="V12" s="25" t="s">
        <v>99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1"/>
    </row>
    <row r="13" spans="1:420" ht="45" x14ac:dyDescent="0.2">
      <c r="A13" s="16">
        <f t="shared" si="0"/>
        <v>6</v>
      </c>
      <c r="B13" s="26">
        <v>43937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27" t="s">
        <v>100</v>
      </c>
      <c r="Q13" s="28">
        <v>12.66</v>
      </c>
      <c r="R13" s="16" t="s">
        <v>76</v>
      </c>
      <c r="S13" s="16">
        <v>1</v>
      </c>
      <c r="T13" s="28">
        <v>12.66</v>
      </c>
      <c r="U13" s="25" t="s">
        <v>94</v>
      </c>
      <c r="V13" s="25" t="s">
        <v>101</v>
      </c>
    </row>
    <row r="14" spans="1:420" ht="45" x14ac:dyDescent="0.2">
      <c r="A14" s="16">
        <f t="shared" si="0"/>
        <v>7</v>
      </c>
      <c r="B14" s="26">
        <v>43937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27" t="s">
        <v>100</v>
      </c>
      <c r="Q14" s="28">
        <v>173.7</v>
      </c>
      <c r="R14" s="16" t="s">
        <v>76</v>
      </c>
      <c r="S14" s="16">
        <v>1</v>
      </c>
      <c r="T14" s="28">
        <v>173.7</v>
      </c>
      <c r="U14" s="25" t="s">
        <v>97</v>
      </c>
      <c r="V14" s="25" t="s">
        <v>102</v>
      </c>
    </row>
    <row r="15" spans="1:420" ht="45" x14ac:dyDescent="0.2">
      <c r="A15" s="16">
        <f t="shared" si="0"/>
        <v>8</v>
      </c>
      <c r="B15" s="26">
        <v>43937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27" t="s">
        <v>100</v>
      </c>
      <c r="Q15" s="28">
        <v>661.74</v>
      </c>
      <c r="R15" s="16" t="s">
        <v>76</v>
      </c>
      <c r="S15" s="16">
        <v>1</v>
      </c>
      <c r="T15" s="28">
        <v>661.74</v>
      </c>
      <c r="U15" s="25" t="s">
        <v>94</v>
      </c>
      <c r="V15" s="25" t="s">
        <v>103</v>
      </c>
    </row>
    <row r="16" spans="1:420" ht="22.5" x14ac:dyDescent="0.2">
      <c r="A16" s="16">
        <f t="shared" si="0"/>
        <v>9</v>
      </c>
      <c r="B16" s="26">
        <v>43943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 t="s">
        <v>505</v>
      </c>
      <c r="Q16" s="33">
        <v>0.42603999999999997</v>
      </c>
      <c r="R16" s="30" t="s">
        <v>149</v>
      </c>
      <c r="S16" s="30">
        <v>47</v>
      </c>
      <c r="T16" s="57">
        <v>20.023879999999998</v>
      </c>
      <c r="U16" s="16" t="s">
        <v>150</v>
      </c>
      <c r="V16" s="16" t="s">
        <v>151</v>
      </c>
    </row>
    <row r="17" spans="1:22" ht="22.5" x14ac:dyDescent="0.2">
      <c r="A17" s="16">
        <f t="shared" si="0"/>
        <v>10</v>
      </c>
      <c r="B17" s="26">
        <v>43945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 t="s">
        <v>508</v>
      </c>
      <c r="Q17" s="33">
        <v>40</v>
      </c>
      <c r="R17" s="16" t="s">
        <v>76</v>
      </c>
      <c r="S17" s="31">
        <v>0.65</v>
      </c>
      <c r="T17" s="57">
        <v>16.900000000000002</v>
      </c>
      <c r="U17" s="16" t="s">
        <v>152</v>
      </c>
      <c r="V17" s="16" t="s">
        <v>153</v>
      </c>
    </row>
    <row r="18" spans="1:22" ht="33.75" x14ac:dyDescent="0.2">
      <c r="A18" s="16">
        <f t="shared" si="0"/>
        <v>11</v>
      </c>
      <c r="B18" s="59">
        <v>43948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 t="s">
        <v>214</v>
      </c>
      <c r="Q18" s="28">
        <v>27.73</v>
      </c>
      <c r="R18" s="30" t="s">
        <v>167</v>
      </c>
      <c r="S18" s="30">
        <v>0.79579999999999995</v>
      </c>
      <c r="T18" s="28">
        <v>22.067533999999998</v>
      </c>
      <c r="U18" s="37" t="s">
        <v>215</v>
      </c>
      <c r="V18" s="37" t="s">
        <v>216</v>
      </c>
    </row>
    <row r="19" spans="1:22" ht="33.75" x14ac:dyDescent="0.2">
      <c r="A19" s="16">
        <f t="shared" si="0"/>
        <v>12</v>
      </c>
      <c r="B19" s="26">
        <v>43948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37" t="s">
        <v>502</v>
      </c>
      <c r="Q19" s="28">
        <v>51.003</v>
      </c>
      <c r="R19" s="30" t="s">
        <v>167</v>
      </c>
      <c r="S19" s="28">
        <v>0.84</v>
      </c>
      <c r="T19" s="39">
        <v>42.84252</v>
      </c>
      <c r="U19" s="37" t="s">
        <v>266</v>
      </c>
      <c r="V19" s="37" t="s">
        <v>267</v>
      </c>
    </row>
    <row r="20" spans="1:22" ht="22.5" x14ac:dyDescent="0.2">
      <c r="A20" s="16">
        <f t="shared" si="0"/>
        <v>13</v>
      </c>
      <c r="B20" s="26">
        <v>43951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37" t="s">
        <v>503</v>
      </c>
      <c r="Q20" s="28">
        <v>2.0499999999999998</v>
      </c>
      <c r="R20" s="30" t="s">
        <v>167</v>
      </c>
      <c r="S20" s="28">
        <v>1</v>
      </c>
      <c r="T20" s="39">
        <v>2.0499999999999998</v>
      </c>
      <c r="U20" s="37" t="s">
        <v>271</v>
      </c>
      <c r="V20" s="37" t="s">
        <v>272</v>
      </c>
    </row>
    <row r="21" spans="1:22" ht="22.5" x14ac:dyDescent="0.2">
      <c r="A21" s="16">
        <f t="shared" si="0"/>
        <v>14</v>
      </c>
      <c r="B21" s="26">
        <v>43951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37" t="s">
        <v>504</v>
      </c>
      <c r="Q21" s="28">
        <v>2.5586999999999995</v>
      </c>
      <c r="R21" s="30" t="s">
        <v>167</v>
      </c>
      <c r="S21" s="28">
        <v>0.8</v>
      </c>
      <c r="T21" s="39">
        <v>2.0469599999999999</v>
      </c>
      <c r="U21" s="37" t="s">
        <v>273</v>
      </c>
      <c r="V21" s="37" t="s">
        <v>274</v>
      </c>
    </row>
    <row r="22" spans="1:22" ht="33.75" x14ac:dyDescent="0.2">
      <c r="A22" s="16">
        <f t="shared" si="0"/>
        <v>15</v>
      </c>
      <c r="B22" s="36">
        <v>43927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44" t="s">
        <v>477</v>
      </c>
      <c r="L22" s="16">
        <v>0</v>
      </c>
      <c r="M22" s="16">
        <v>0</v>
      </c>
      <c r="N22" s="30">
        <v>0</v>
      </c>
      <c r="O22" s="16">
        <v>0</v>
      </c>
      <c r="P22" s="30" t="s">
        <v>287</v>
      </c>
      <c r="Q22" s="28">
        <v>124.99872000000001</v>
      </c>
      <c r="R22" s="45" t="s">
        <v>76</v>
      </c>
      <c r="S22" s="45">
        <v>1</v>
      </c>
      <c r="T22" s="28">
        <v>124.99872000000001</v>
      </c>
      <c r="U22" s="28" t="s">
        <v>308</v>
      </c>
      <c r="V22" s="28" t="s">
        <v>335</v>
      </c>
    </row>
    <row r="23" spans="1:22" ht="33.75" x14ac:dyDescent="0.2">
      <c r="A23" s="16">
        <f t="shared" si="0"/>
        <v>16</v>
      </c>
      <c r="B23" s="36">
        <v>43927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44" t="s">
        <v>477</v>
      </c>
      <c r="L23" s="16">
        <v>0</v>
      </c>
      <c r="M23" s="16">
        <v>0</v>
      </c>
      <c r="N23" s="30">
        <v>0</v>
      </c>
      <c r="O23" s="16">
        <v>0</v>
      </c>
      <c r="P23" s="16" t="s">
        <v>289</v>
      </c>
      <c r="Q23" s="28">
        <v>187.2</v>
      </c>
      <c r="R23" s="45" t="s">
        <v>76</v>
      </c>
      <c r="S23" s="45">
        <v>0.56000000000000005</v>
      </c>
      <c r="T23" s="28">
        <v>104.83200000000001</v>
      </c>
      <c r="U23" s="28" t="s">
        <v>310</v>
      </c>
      <c r="V23" s="28" t="s">
        <v>337</v>
      </c>
    </row>
    <row r="24" spans="1:22" ht="45" x14ac:dyDescent="0.2">
      <c r="A24" s="16">
        <f t="shared" si="0"/>
        <v>17</v>
      </c>
      <c r="B24" s="36">
        <v>43927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44" t="s">
        <v>477</v>
      </c>
      <c r="L24" s="16">
        <v>0</v>
      </c>
      <c r="M24" s="16">
        <v>0</v>
      </c>
      <c r="N24" s="30">
        <v>0</v>
      </c>
      <c r="O24" s="16">
        <v>0</v>
      </c>
      <c r="P24" s="16" t="s">
        <v>510</v>
      </c>
      <c r="Q24" s="28">
        <v>1058.1611799999998</v>
      </c>
      <c r="R24" s="45" t="s">
        <v>76</v>
      </c>
      <c r="S24" s="45">
        <v>1</v>
      </c>
      <c r="T24" s="28">
        <v>1058.1611799999998</v>
      </c>
      <c r="U24" s="28" t="s">
        <v>303</v>
      </c>
      <c r="V24" s="28" t="s">
        <v>342</v>
      </c>
    </row>
    <row r="25" spans="1:22" ht="22.5" x14ac:dyDescent="0.2">
      <c r="A25" s="16">
        <f t="shared" si="0"/>
        <v>18</v>
      </c>
      <c r="B25" s="36">
        <v>43927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4" t="s">
        <v>477</v>
      </c>
      <c r="L25" s="16">
        <v>0</v>
      </c>
      <c r="M25" s="16">
        <v>0</v>
      </c>
      <c r="N25" s="30">
        <v>0</v>
      </c>
      <c r="O25" s="16">
        <v>0</v>
      </c>
      <c r="P25" s="16" t="s">
        <v>290</v>
      </c>
      <c r="Q25" s="28">
        <v>1732.2180600000002</v>
      </c>
      <c r="R25" s="45" t="s">
        <v>76</v>
      </c>
      <c r="S25" s="45">
        <v>1</v>
      </c>
      <c r="T25" s="28">
        <v>1732.2180600000002</v>
      </c>
      <c r="U25" s="28" t="s">
        <v>303</v>
      </c>
      <c r="V25" s="28" t="s">
        <v>343</v>
      </c>
    </row>
    <row r="26" spans="1:22" ht="22.5" x14ac:dyDescent="0.2">
      <c r="A26" s="16">
        <f t="shared" si="0"/>
        <v>19</v>
      </c>
      <c r="B26" s="36">
        <v>43927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44" t="s">
        <v>477</v>
      </c>
      <c r="L26" s="16">
        <v>0</v>
      </c>
      <c r="M26" s="16">
        <v>0</v>
      </c>
      <c r="N26" s="30">
        <v>0</v>
      </c>
      <c r="O26" s="16">
        <v>0</v>
      </c>
      <c r="P26" s="16" t="s">
        <v>511</v>
      </c>
      <c r="Q26" s="28">
        <v>2527.9909199999997</v>
      </c>
      <c r="R26" s="45" t="s">
        <v>76</v>
      </c>
      <c r="S26" s="45">
        <v>1</v>
      </c>
      <c r="T26" s="28">
        <v>2527.9909199999997</v>
      </c>
      <c r="U26" s="28" t="s">
        <v>303</v>
      </c>
      <c r="V26" s="28" t="s">
        <v>344</v>
      </c>
    </row>
    <row r="27" spans="1:22" ht="33.75" x14ac:dyDescent="0.2">
      <c r="A27" s="16">
        <f t="shared" si="0"/>
        <v>20</v>
      </c>
      <c r="B27" s="36">
        <v>43927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44" t="s">
        <v>477</v>
      </c>
      <c r="L27" s="16">
        <v>0</v>
      </c>
      <c r="M27" s="16">
        <v>0</v>
      </c>
      <c r="N27" s="30">
        <v>0</v>
      </c>
      <c r="O27" s="16">
        <v>0</v>
      </c>
      <c r="P27" s="34" t="s">
        <v>511</v>
      </c>
      <c r="Q27" s="28">
        <v>967.22</v>
      </c>
      <c r="R27" s="30" t="s">
        <v>76</v>
      </c>
      <c r="S27" s="30">
        <v>1</v>
      </c>
      <c r="T27" s="28">
        <v>967.22</v>
      </c>
      <c r="U27" s="28" t="s">
        <v>314</v>
      </c>
      <c r="V27" s="28" t="s">
        <v>345</v>
      </c>
    </row>
    <row r="28" spans="1:22" ht="33.75" x14ac:dyDescent="0.2">
      <c r="A28" s="16">
        <f t="shared" si="0"/>
        <v>21</v>
      </c>
      <c r="B28" s="36">
        <v>43938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44" t="s">
        <v>477</v>
      </c>
      <c r="L28" s="16">
        <v>0</v>
      </c>
      <c r="M28" s="16">
        <v>0</v>
      </c>
      <c r="N28" s="30">
        <v>0</v>
      </c>
      <c r="O28" s="16">
        <v>0</v>
      </c>
      <c r="P28" s="16" t="s">
        <v>494</v>
      </c>
      <c r="Q28" s="28">
        <v>0.39687804878048782</v>
      </c>
      <c r="R28" s="45" t="s">
        <v>33</v>
      </c>
      <c r="S28" s="45">
        <v>180.4</v>
      </c>
      <c r="T28" s="28">
        <v>71.596800000000002</v>
      </c>
      <c r="U28" s="28" t="s">
        <v>315</v>
      </c>
      <c r="V28" s="28" t="s">
        <v>346</v>
      </c>
    </row>
    <row r="29" spans="1:22" ht="33.75" x14ac:dyDescent="0.2">
      <c r="A29" s="16">
        <f t="shared" si="0"/>
        <v>22</v>
      </c>
      <c r="B29" s="26">
        <v>43935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44" t="s">
        <v>477</v>
      </c>
      <c r="L29" s="16">
        <v>0</v>
      </c>
      <c r="M29" s="16">
        <v>0</v>
      </c>
      <c r="N29" s="30">
        <v>0</v>
      </c>
      <c r="O29" s="16">
        <v>0</v>
      </c>
      <c r="P29" s="16" t="s">
        <v>292</v>
      </c>
      <c r="Q29" s="28">
        <v>685</v>
      </c>
      <c r="R29" s="45" t="s">
        <v>76</v>
      </c>
      <c r="S29" s="49">
        <v>1</v>
      </c>
      <c r="T29" s="28">
        <v>685</v>
      </c>
      <c r="U29" s="28" t="s">
        <v>314</v>
      </c>
      <c r="V29" s="28" t="s">
        <v>360</v>
      </c>
    </row>
    <row r="30" spans="1:22" ht="33.75" x14ac:dyDescent="0.2">
      <c r="A30" s="16">
        <f t="shared" si="0"/>
        <v>23</v>
      </c>
      <c r="B30" s="26">
        <v>43935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44" t="s">
        <v>477</v>
      </c>
      <c r="L30" s="16">
        <v>0</v>
      </c>
      <c r="M30" s="16">
        <v>0</v>
      </c>
      <c r="N30" s="30">
        <v>0</v>
      </c>
      <c r="O30" s="16">
        <v>0</v>
      </c>
      <c r="P30" s="16" t="s">
        <v>292</v>
      </c>
      <c r="Q30" s="28">
        <v>575</v>
      </c>
      <c r="R30" s="45" t="s">
        <v>76</v>
      </c>
      <c r="S30" s="49">
        <v>1</v>
      </c>
      <c r="T30" s="28">
        <v>575</v>
      </c>
      <c r="U30" s="28" t="s">
        <v>325</v>
      </c>
      <c r="V30" s="28" t="s">
        <v>361</v>
      </c>
    </row>
    <row r="31" spans="1:22" ht="33.75" x14ac:dyDescent="0.2">
      <c r="A31" s="16">
        <f t="shared" si="0"/>
        <v>24</v>
      </c>
      <c r="B31" s="26">
        <v>43935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44" t="s">
        <v>477</v>
      </c>
      <c r="L31" s="16">
        <v>0</v>
      </c>
      <c r="M31" s="16">
        <v>0</v>
      </c>
      <c r="N31" s="30">
        <v>0</v>
      </c>
      <c r="O31" s="16">
        <v>0</v>
      </c>
      <c r="P31" s="16" t="s">
        <v>293</v>
      </c>
      <c r="Q31" s="28">
        <v>469.41795999999999</v>
      </c>
      <c r="R31" s="45" t="s">
        <v>76</v>
      </c>
      <c r="S31" s="49">
        <v>1</v>
      </c>
      <c r="T31" s="28">
        <v>469.41795999999999</v>
      </c>
      <c r="U31" s="28" t="s">
        <v>326</v>
      </c>
      <c r="V31" s="28" t="s">
        <v>362</v>
      </c>
    </row>
    <row r="32" spans="1:22" ht="22.5" x14ac:dyDescent="0.2">
      <c r="A32" s="16">
        <f t="shared" si="0"/>
        <v>25</v>
      </c>
      <c r="B32" s="26">
        <v>43935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44" t="s">
        <v>477</v>
      </c>
      <c r="L32" s="16">
        <v>0</v>
      </c>
      <c r="M32" s="16">
        <v>0</v>
      </c>
      <c r="N32" s="30">
        <v>0</v>
      </c>
      <c r="O32" s="16">
        <v>0</v>
      </c>
      <c r="P32" s="16" t="s">
        <v>294</v>
      </c>
      <c r="Q32" s="28">
        <v>1750</v>
      </c>
      <c r="R32" s="45" t="s">
        <v>76</v>
      </c>
      <c r="S32" s="49">
        <v>1</v>
      </c>
      <c r="T32" s="28">
        <v>1750</v>
      </c>
      <c r="U32" s="28" t="s">
        <v>325</v>
      </c>
      <c r="V32" s="28" t="s">
        <v>363</v>
      </c>
    </row>
    <row r="33" spans="1:22" ht="67.5" x14ac:dyDescent="0.2">
      <c r="A33" s="16">
        <f t="shared" si="0"/>
        <v>26</v>
      </c>
      <c r="B33" s="36">
        <v>43941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44" t="s">
        <v>477</v>
      </c>
      <c r="L33" s="16">
        <v>0</v>
      </c>
      <c r="M33" s="16">
        <v>0</v>
      </c>
      <c r="N33" s="30">
        <v>0</v>
      </c>
      <c r="O33" s="16">
        <v>0</v>
      </c>
      <c r="P33" s="31" t="s">
        <v>292</v>
      </c>
      <c r="Q33" s="28">
        <v>1200.9949199999999</v>
      </c>
      <c r="R33" s="45" t="s">
        <v>76</v>
      </c>
      <c r="S33" s="49">
        <v>1</v>
      </c>
      <c r="T33" s="28">
        <v>1200.9949199999999</v>
      </c>
      <c r="U33" s="28" t="s">
        <v>328</v>
      </c>
      <c r="V33" s="28" t="s">
        <v>365</v>
      </c>
    </row>
    <row r="34" spans="1:22" ht="67.5" x14ac:dyDescent="0.2">
      <c r="A34" s="16">
        <f t="shared" si="0"/>
        <v>27</v>
      </c>
      <c r="B34" s="36">
        <v>43941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44" t="s">
        <v>477</v>
      </c>
      <c r="L34" s="16">
        <v>0</v>
      </c>
      <c r="M34" s="16">
        <v>0</v>
      </c>
      <c r="N34" s="30">
        <v>0</v>
      </c>
      <c r="O34" s="16">
        <v>0</v>
      </c>
      <c r="P34" s="31" t="s">
        <v>292</v>
      </c>
      <c r="Q34" s="28">
        <v>958.55105000000003</v>
      </c>
      <c r="R34" s="45" t="s">
        <v>76</v>
      </c>
      <c r="S34" s="49">
        <v>1</v>
      </c>
      <c r="T34" s="28">
        <v>958.55105000000003</v>
      </c>
      <c r="U34" s="28" t="s">
        <v>328</v>
      </c>
      <c r="V34" s="28" t="s">
        <v>366</v>
      </c>
    </row>
    <row r="35" spans="1:22" ht="33.75" x14ac:dyDescent="0.2">
      <c r="A35" s="16">
        <f t="shared" si="0"/>
        <v>28</v>
      </c>
      <c r="B35" s="26">
        <v>43935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44" t="s">
        <v>477</v>
      </c>
      <c r="L35" s="16">
        <v>0</v>
      </c>
      <c r="M35" s="16">
        <v>0</v>
      </c>
      <c r="N35" s="30">
        <v>0</v>
      </c>
      <c r="O35" s="16">
        <v>0</v>
      </c>
      <c r="P35" s="31" t="s">
        <v>292</v>
      </c>
      <c r="Q35" s="28">
        <v>1463.1969999999999</v>
      </c>
      <c r="R35" s="45" t="s">
        <v>76</v>
      </c>
      <c r="S35" s="49">
        <v>1</v>
      </c>
      <c r="T35" s="28">
        <v>1463.1969999999999</v>
      </c>
      <c r="U35" s="28" t="s">
        <v>329</v>
      </c>
      <c r="V35" s="28" t="s">
        <v>367</v>
      </c>
    </row>
    <row r="36" spans="1:22" ht="33.75" x14ac:dyDescent="0.2">
      <c r="A36" s="16">
        <f t="shared" si="0"/>
        <v>29</v>
      </c>
      <c r="B36" s="26">
        <v>43935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44" t="s">
        <v>477</v>
      </c>
      <c r="L36" s="16">
        <v>0</v>
      </c>
      <c r="M36" s="16">
        <v>0</v>
      </c>
      <c r="N36" s="30">
        <v>0</v>
      </c>
      <c r="O36" s="16">
        <v>0</v>
      </c>
      <c r="P36" s="31" t="s">
        <v>292</v>
      </c>
      <c r="Q36" s="28">
        <v>1000</v>
      </c>
      <c r="R36" s="45" t="s">
        <v>76</v>
      </c>
      <c r="S36" s="49">
        <v>1</v>
      </c>
      <c r="T36" s="28">
        <v>1000</v>
      </c>
      <c r="U36" s="28" t="s">
        <v>325</v>
      </c>
      <c r="V36" s="28" t="s">
        <v>368</v>
      </c>
    </row>
    <row r="37" spans="1:22" ht="33.75" x14ac:dyDescent="0.2">
      <c r="A37" s="16">
        <f t="shared" si="0"/>
        <v>30</v>
      </c>
      <c r="B37" s="26">
        <v>43935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44" t="s">
        <v>477</v>
      </c>
      <c r="L37" s="16">
        <v>0</v>
      </c>
      <c r="M37" s="16">
        <v>0</v>
      </c>
      <c r="N37" s="30">
        <v>0</v>
      </c>
      <c r="O37" s="16">
        <v>0</v>
      </c>
      <c r="P37" s="31" t="s">
        <v>292</v>
      </c>
      <c r="Q37" s="28">
        <v>1240</v>
      </c>
      <c r="R37" s="45" t="s">
        <v>76</v>
      </c>
      <c r="S37" s="49">
        <v>1</v>
      </c>
      <c r="T37" s="28">
        <v>1240</v>
      </c>
      <c r="U37" s="28" t="s">
        <v>325</v>
      </c>
      <c r="V37" s="28" t="s">
        <v>369</v>
      </c>
    </row>
    <row r="38" spans="1:22" ht="33.75" x14ac:dyDescent="0.2">
      <c r="A38" s="16">
        <f t="shared" si="0"/>
        <v>31</v>
      </c>
      <c r="B38" s="26">
        <v>43935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44" t="s">
        <v>477</v>
      </c>
      <c r="L38" s="16">
        <v>0</v>
      </c>
      <c r="M38" s="16">
        <v>0</v>
      </c>
      <c r="N38" s="30">
        <v>0</v>
      </c>
      <c r="O38" s="16">
        <v>0</v>
      </c>
      <c r="P38" s="31" t="s">
        <v>292</v>
      </c>
      <c r="Q38" s="28">
        <v>805</v>
      </c>
      <c r="R38" s="45" t="s">
        <v>76</v>
      </c>
      <c r="S38" s="49">
        <v>1</v>
      </c>
      <c r="T38" s="28">
        <v>805</v>
      </c>
      <c r="U38" s="28" t="s">
        <v>325</v>
      </c>
      <c r="V38" s="28" t="s">
        <v>370</v>
      </c>
    </row>
    <row r="39" spans="1:22" ht="33.75" x14ac:dyDescent="0.2">
      <c r="A39" s="16">
        <f t="shared" si="0"/>
        <v>32</v>
      </c>
      <c r="B39" s="26">
        <v>43935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44" t="s">
        <v>477</v>
      </c>
      <c r="L39" s="16">
        <v>0</v>
      </c>
      <c r="M39" s="16">
        <v>0</v>
      </c>
      <c r="N39" s="30">
        <v>0</v>
      </c>
      <c r="O39" s="16">
        <v>0</v>
      </c>
      <c r="P39" s="31" t="s">
        <v>292</v>
      </c>
      <c r="Q39" s="28">
        <v>1530</v>
      </c>
      <c r="R39" s="45" t="s">
        <v>76</v>
      </c>
      <c r="S39" s="49">
        <v>1</v>
      </c>
      <c r="T39" s="28">
        <v>1530</v>
      </c>
      <c r="U39" s="28" t="s">
        <v>325</v>
      </c>
      <c r="V39" s="28" t="s">
        <v>371</v>
      </c>
    </row>
    <row r="40" spans="1:22" ht="33.75" x14ac:dyDescent="0.2">
      <c r="A40" s="16">
        <f t="shared" si="0"/>
        <v>33</v>
      </c>
      <c r="B40" s="26">
        <v>43935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44" t="s">
        <v>477</v>
      </c>
      <c r="L40" s="16">
        <v>0</v>
      </c>
      <c r="M40" s="16">
        <v>0</v>
      </c>
      <c r="N40" s="30">
        <v>0</v>
      </c>
      <c r="O40" s="16">
        <v>0</v>
      </c>
      <c r="P40" s="30" t="s">
        <v>292</v>
      </c>
      <c r="Q40" s="28">
        <v>2190</v>
      </c>
      <c r="R40" s="45" t="s">
        <v>76</v>
      </c>
      <c r="S40" s="49">
        <v>1</v>
      </c>
      <c r="T40" s="28">
        <v>2190</v>
      </c>
      <c r="U40" s="28" t="s">
        <v>325</v>
      </c>
      <c r="V40" s="28" t="s">
        <v>372</v>
      </c>
    </row>
    <row r="41" spans="1:22" ht="22.5" x14ac:dyDescent="0.2">
      <c r="A41" s="16">
        <f t="shared" si="0"/>
        <v>34</v>
      </c>
      <c r="B41" s="36">
        <v>43928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45" t="s">
        <v>286</v>
      </c>
      <c r="Q41" s="28">
        <v>2970.3775799999999</v>
      </c>
      <c r="R41" s="45" t="s">
        <v>76</v>
      </c>
      <c r="S41" s="45">
        <v>1</v>
      </c>
      <c r="T41" s="28">
        <v>2970.3775799999999</v>
      </c>
      <c r="U41" s="28" t="s">
        <v>377</v>
      </c>
      <c r="V41" s="28" t="s">
        <v>380</v>
      </c>
    </row>
    <row r="42" spans="1:22" ht="22.5" x14ac:dyDescent="0.2">
      <c r="A42" s="16">
        <f t="shared" si="0"/>
        <v>35</v>
      </c>
      <c r="B42" s="36">
        <v>43928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0</v>
      </c>
      <c r="P42" s="30" t="s">
        <v>286</v>
      </c>
      <c r="Q42" s="28">
        <v>3416.1412099999998</v>
      </c>
      <c r="R42" s="30" t="s">
        <v>76</v>
      </c>
      <c r="S42" s="30">
        <v>1</v>
      </c>
      <c r="T42" s="28">
        <v>3416.1412099999998</v>
      </c>
      <c r="U42" s="28" t="s">
        <v>377</v>
      </c>
      <c r="V42" s="28" t="s">
        <v>381</v>
      </c>
    </row>
    <row r="43" spans="1:22" ht="33.75" x14ac:dyDescent="0.2">
      <c r="A43" s="16">
        <f t="shared" si="0"/>
        <v>36</v>
      </c>
      <c r="B43" s="36">
        <v>43928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45" t="s">
        <v>509</v>
      </c>
      <c r="Q43" s="28">
        <v>4515.0745800000004</v>
      </c>
      <c r="R43" s="45" t="s">
        <v>76</v>
      </c>
      <c r="S43" s="30">
        <v>1</v>
      </c>
      <c r="T43" s="28">
        <v>4515.0745800000004</v>
      </c>
      <c r="U43" s="28" t="s">
        <v>377</v>
      </c>
      <c r="V43" s="28" t="s">
        <v>382</v>
      </c>
    </row>
    <row r="44" spans="1:22" ht="33.75" x14ac:dyDescent="0.2">
      <c r="A44" s="16">
        <f t="shared" si="0"/>
        <v>37</v>
      </c>
      <c r="B44" s="36">
        <v>43928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</v>
      </c>
      <c r="O44" s="16">
        <v>0</v>
      </c>
      <c r="P44" s="30" t="s">
        <v>509</v>
      </c>
      <c r="Q44" s="28">
        <v>1874.0318</v>
      </c>
      <c r="R44" s="45" t="s">
        <v>76</v>
      </c>
      <c r="S44" s="30">
        <v>1</v>
      </c>
      <c r="T44" s="28">
        <v>1874.0318</v>
      </c>
      <c r="U44" s="28" t="s">
        <v>377</v>
      </c>
      <c r="V44" s="28" t="s">
        <v>383</v>
      </c>
    </row>
    <row r="45" spans="1:22" ht="33.75" x14ac:dyDescent="0.2">
      <c r="A45" s="16">
        <f t="shared" si="0"/>
        <v>38</v>
      </c>
      <c r="B45" s="36">
        <v>43928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30" t="s">
        <v>512</v>
      </c>
      <c r="Q45" s="28">
        <v>2140.9458799999998</v>
      </c>
      <c r="R45" s="30" t="s">
        <v>76</v>
      </c>
      <c r="S45" s="30">
        <v>1</v>
      </c>
      <c r="T45" s="28">
        <v>2140.9458799999998</v>
      </c>
      <c r="U45" s="28" t="s">
        <v>325</v>
      </c>
      <c r="V45" s="28" t="s">
        <v>384</v>
      </c>
    </row>
    <row r="46" spans="1:22" ht="33.75" x14ac:dyDescent="0.2">
      <c r="A46" s="16">
        <f t="shared" si="0"/>
        <v>39</v>
      </c>
      <c r="B46" s="36">
        <v>43928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</v>
      </c>
      <c r="O46" s="16">
        <v>0</v>
      </c>
      <c r="P46" s="45" t="s">
        <v>374</v>
      </c>
      <c r="Q46" s="28">
        <v>1265.7125900000001</v>
      </c>
      <c r="R46" s="45" t="s">
        <v>76</v>
      </c>
      <c r="S46" s="45">
        <v>1</v>
      </c>
      <c r="T46" s="28">
        <v>1265.7125900000001</v>
      </c>
      <c r="U46" s="28" t="s">
        <v>377</v>
      </c>
      <c r="V46" s="28" t="s">
        <v>385</v>
      </c>
    </row>
    <row r="47" spans="1:22" ht="45" customHeight="1" x14ac:dyDescent="0.2">
      <c r="A47" s="16">
        <f t="shared" si="0"/>
        <v>40</v>
      </c>
      <c r="B47" s="48">
        <v>43938.763888888891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30">
        <v>1</v>
      </c>
      <c r="O47" s="16">
        <v>0</v>
      </c>
      <c r="P47" s="45" t="s">
        <v>399</v>
      </c>
      <c r="Q47" s="28">
        <v>20</v>
      </c>
      <c r="R47" s="47" t="s">
        <v>76</v>
      </c>
      <c r="S47" s="47">
        <v>1</v>
      </c>
      <c r="T47" s="47">
        <v>20</v>
      </c>
      <c r="U47" s="45" t="s">
        <v>420</v>
      </c>
      <c r="V47" s="30" t="s">
        <v>443</v>
      </c>
    </row>
    <row r="48" spans="1:22" ht="35.25" customHeight="1" x14ac:dyDescent="0.2">
      <c r="A48" s="16">
        <f t="shared" si="0"/>
        <v>41</v>
      </c>
      <c r="B48" s="48">
        <v>43950.659479166665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30">
        <v>1</v>
      </c>
      <c r="O48" s="16">
        <v>0</v>
      </c>
      <c r="P48" s="45" t="s">
        <v>406</v>
      </c>
      <c r="Q48" s="28">
        <v>40</v>
      </c>
      <c r="R48" s="47" t="s">
        <v>76</v>
      </c>
      <c r="S48" s="47">
        <v>0.73</v>
      </c>
      <c r="T48" s="47">
        <v>29.2</v>
      </c>
      <c r="U48" s="45" t="s">
        <v>425</v>
      </c>
      <c r="V48" s="30" t="s">
        <v>453</v>
      </c>
    </row>
    <row r="49" spans="1:420" ht="22.5" x14ac:dyDescent="0.2">
      <c r="A49" s="16">
        <f t="shared" si="0"/>
        <v>42</v>
      </c>
      <c r="B49" s="48">
        <v>43950.664571759262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30">
        <v>1</v>
      </c>
      <c r="O49" s="16">
        <v>0</v>
      </c>
      <c r="P49" s="45" t="s">
        <v>407</v>
      </c>
      <c r="Q49" s="28">
        <v>20</v>
      </c>
      <c r="R49" s="47" t="s">
        <v>76</v>
      </c>
      <c r="S49" s="47">
        <v>0.73</v>
      </c>
      <c r="T49" s="47">
        <v>14.6</v>
      </c>
      <c r="U49" s="45" t="s">
        <v>426</v>
      </c>
      <c r="V49" s="30" t="s">
        <v>454</v>
      </c>
    </row>
    <row r="50" spans="1:420" ht="22.5" x14ac:dyDescent="0.2">
      <c r="A50" s="16">
        <f t="shared" si="0"/>
        <v>43</v>
      </c>
      <c r="B50" s="48">
        <v>43950.673738425925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30">
        <v>1</v>
      </c>
      <c r="O50" s="16">
        <v>0</v>
      </c>
      <c r="P50" s="45" t="s">
        <v>408</v>
      </c>
      <c r="Q50" s="28">
        <v>30</v>
      </c>
      <c r="R50" s="47" t="s">
        <v>76</v>
      </c>
      <c r="S50" s="47">
        <v>0.73</v>
      </c>
      <c r="T50" s="47">
        <v>21.9</v>
      </c>
      <c r="U50" s="45" t="s">
        <v>427</v>
      </c>
      <c r="V50" s="30" t="s">
        <v>455</v>
      </c>
    </row>
    <row r="51" spans="1:420" ht="22.5" x14ac:dyDescent="0.2">
      <c r="A51" s="16">
        <f t="shared" si="0"/>
        <v>44</v>
      </c>
      <c r="B51" s="48">
        <v>43950.682743055557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30">
        <v>1</v>
      </c>
      <c r="O51" s="16">
        <v>0</v>
      </c>
      <c r="P51" s="45" t="s">
        <v>409</v>
      </c>
      <c r="Q51" s="28">
        <v>60</v>
      </c>
      <c r="R51" s="47" t="s">
        <v>76</v>
      </c>
      <c r="S51" s="47">
        <v>0.73</v>
      </c>
      <c r="T51" s="47">
        <v>43.8</v>
      </c>
      <c r="U51" s="45" t="s">
        <v>428</v>
      </c>
      <c r="V51" s="30" t="s">
        <v>456</v>
      </c>
    </row>
    <row r="52" spans="1:420" ht="22.5" x14ac:dyDescent="0.2">
      <c r="A52" s="16">
        <f t="shared" si="0"/>
        <v>45</v>
      </c>
      <c r="B52" s="48">
        <v>43950.846319444441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30">
        <v>1</v>
      </c>
      <c r="O52" s="16">
        <v>0</v>
      </c>
      <c r="P52" s="45" t="s">
        <v>410</v>
      </c>
      <c r="Q52" s="28">
        <v>84</v>
      </c>
      <c r="R52" s="47" t="s">
        <v>76</v>
      </c>
      <c r="S52" s="47">
        <v>0.73</v>
      </c>
      <c r="T52" s="47">
        <v>61.32</v>
      </c>
      <c r="U52" s="45" t="s">
        <v>429</v>
      </c>
      <c r="V52" s="30" t="s">
        <v>457</v>
      </c>
    </row>
    <row r="53" spans="1:420" ht="22.5" x14ac:dyDescent="0.2">
      <c r="A53" s="16">
        <f t="shared" si="0"/>
        <v>46</v>
      </c>
      <c r="B53" s="48">
        <v>43950.872777777775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30">
        <v>1</v>
      </c>
      <c r="O53" s="16">
        <v>0</v>
      </c>
      <c r="P53" s="45" t="s">
        <v>411</v>
      </c>
      <c r="Q53" s="28">
        <v>30</v>
      </c>
      <c r="R53" s="47" t="s">
        <v>76</v>
      </c>
      <c r="S53" s="47">
        <v>0.73</v>
      </c>
      <c r="T53" s="47">
        <v>21.9</v>
      </c>
      <c r="U53" s="45" t="s">
        <v>430</v>
      </c>
      <c r="V53" s="30" t="s">
        <v>458</v>
      </c>
    </row>
    <row r="54" spans="1:420" ht="22.5" x14ac:dyDescent="0.2">
      <c r="A54" s="16">
        <f t="shared" si="0"/>
        <v>47</v>
      </c>
      <c r="B54" s="48">
        <v>43950.882002314815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30">
        <v>1</v>
      </c>
      <c r="O54" s="16">
        <v>0</v>
      </c>
      <c r="P54" s="45" t="s">
        <v>412</v>
      </c>
      <c r="Q54" s="28">
        <v>15.699999999999998</v>
      </c>
      <c r="R54" s="47" t="s">
        <v>76</v>
      </c>
      <c r="S54" s="47">
        <v>0.73</v>
      </c>
      <c r="T54" s="47">
        <v>11.460999999999999</v>
      </c>
      <c r="U54" s="45" t="s">
        <v>431</v>
      </c>
      <c r="V54" s="30" t="s">
        <v>459</v>
      </c>
    </row>
    <row r="55" spans="1:420" ht="22.5" x14ac:dyDescent="0.2">
      <c r="A55" s="16">
        <f t="shared" si="0"/>
        <v>48</v>
      </c>
      <c r="B55" s="48">
        <v>43950.892685185187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30">
        <v>1</v>
      </c>
      <c r="O55" s="16">
        <v>0</v>
      </c>
      <c r="P55" s="45" t="s">
        <v>411</v>
      </c>
      <c r="Q55" s="28">
        <v>30</v>
      </c>
      <c r="R55" s="47" t="s">
        <v>76</v>
      </c>
      <c r="S55" s="47">
        <v>0.73</v>
      </c>
      <c r="T55" s="47">
        <v>21.9</v>
      </c>
      <c r="U55" s="45" t="s">
        <v>432</v>
      </c>
      <c r="V55" s="30" t="s">
        <v>460</v>
      </c>
    </row>
    <row r="56" spans="1:420" ht="56.25" x14ac:dyDescent="0.2">
      <c r="A56" s="16">
        <f t="shared" si="0"/>
        <v>49</v>
      </c>
      <c r="B56" s="48">
        <v>43950.930335648147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30">
        <v>1</v>
      </c>
      <c r="O56" s="16">
        <v>0</v>
      </c>
      <c r="P56" s="45" t="s">
        <v>413</v>
      </c>
      <c r="Q56" s="28">
        <v>10.359</v>
      </c>
      <c r="R56" s="47" t="s">
        <v>76</v>
      </c>
      <c r="S56" s="47">
        <v>0.73</v>
      </c>
      <c r="T56" s="47">
        <v>7.5620699999999994</v>
      </c>
      <c r="U56" s="45" t="s">
        <v>433</v>
      </c>
      <c r="V56" s="30" t="s">
        <v>461</v>
      </c>
    </row>
    <row r="57" spans="1:420" ht="15" x14ac:dyDescent="0.2">
      <c r="A57" s="16"/>
      <c r="B57" s="65" t="s">
        <v>70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4"/>
    </row>
    <row r="58" spans="1:420" ht="45" x14ac:dyDescent="0.2">
      <c r="A58" s="16">
        <v>50</v>
      </c>
      <c r="B58" s="26">
        <v>43928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0</v>
      </c>
      <c r="P58" s="16" t="s">
        <v>71</v>
      </c>
      <c r="Q58" s="33">
        <v>1.3366666666666664</v>
      </c>
      <c r="R58" s="16" t="s">
        <v>83</v>
      </c>
      <c r="S58" s="31" t="s">
        <v>85</v>
      </c>
      <c r="T58" s="33">
        <v>58.946999999999989</v>
      </c>
      <c r="U58" s="16" t="s">
        <v>72</v>
      </c>
      <c r="V58" s="16" t="s">
        <v>73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</row>
    <row r="59" spans="1:420" ht="78.75" x14ac:dyDescent="0.2">
      <c r="A59" s="16">
        <f t="shared" si="0"/>
        <v>51</v>
      </c>
      <c r="B59" s="36">
        <v>43928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0</v>
      </c>
      <c r="P59" s="30" t="s">
        <v>71</v>
      </c>
      <c r="Q59" s="33">
        <v>1.4842105263157894</v>
      </c>
      <c r="R59" s="16" t="s">
        <v>84</v>
      </c>
      <c r="S59" s="30" t="s">
        <v>86</v>
      </c>
      <c r="T59" s="33">
        <v>16.779</v>
      </c>
      <c r="U59" s="30" t="s">
        <v>74</v>
      </c>
      <c r="V59" s="30" t="s">
        <v>75</v>
      </c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3"/>
    </row>
    <row r="60" spans="1:420" ht="22.5" x14ac:dyDescent="0.2">
      <c r="A60" s="16">
        <f t="shared" si="0"/>
        <v>52</v>
      </c>
      <c r="B60" s="26">
        <v>43937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</v>
      </c>
      <c r="O60" s="16">
        <v>0</v>
      </c>
      <c r="P60" s="27" t="s">
        <v>87</v>
      </c>
      <c r="Q60" s="28">
        <v>4.9820143884892094E-2</v>
      </c>
      <c r="R60" s="25" t="s">
        <v>33</v>
      </c>
      <c r="S60" s="16">
        <v>1112</v>
      </c>
      <c r="T60" s="28">
        <v>55.400000000000006</v>
      </c>
      <c r="U60" s="25" t="s">
        <v>88</v>
      </c>
      <c r="V60" s="25" t="s">
        <v>89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</row>
    <row r="61" spans="1:420" ht="22.5" x14ac:dyDescent="0.2">
      <c r="A61" s="16">
        <f t="shared" si="0"/>
        <v>53</v>
      </c>
      <c r="B61" s="26">
        <v>43937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</v>
      </c>
      <c r="O61" s="16">
        <v>0</v>
      </c>
      <c r="P61" s="27" t="s">
        <v>90</v>
      </c>
      <c r="Q61" s="28">
        <v>2.2399999999999998</v>
      </c>
      <c r="R61" s="25" t="s">
        <v>33</v>
      </c>
      <c r="S61" s="16">
        <v>8</v>
      </c>
      <c r="T61" s="28">
        <v>17.919999999999998</v>
      </c>
      <c r="U61" s="25" t="s">
        <v>91</v>
      </c>
      <c r="V61" s="25" t="s">
        <v>92</v>
      </c>
    </row>
    <row r="62" spans="1:420" ht="33.75" customHeight="1" x14ac:dyDescent="0.2">
      <c r="A62" s="16">
        <f t="shared" si="0"/>
        <v>54</v>
      </c>
      <c r="B62" s="26">
        <v>43942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0</v>
      </c>
      <c r="P62" s="25" t="s">
        <v>104</v>
      </c>
      <c r="Q62" s="28">
        <v>1.1343181818181818</v>
      </c>
      <c r="R62" s="16" t="s">
        <v>105</v>
      </c>
      <c r="S62" s="16" t="s">
        <v>108</v>
      </c>
      <c r="T62" s="28">
        <v>22.459499999999998</v>
      </c>
      <c r="U62" s="25" t="s">
        <v>106</v>
      </c>
      <c r="V62" s="25" t="s">
        <v>107</v>
      </c>
    </row>
    <row r="63" spans="1:420" ht="22.5" x14ac:dyDescent="0.2">
      <c r="A63" s="16">
        <f t="shared" si="0"/>
        <v>55</v>
      </c>
      <c r="B63" s="26">
        <v>43942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</v>
      </c>
      <c r="O63" s="16">
        <v>0</v>
      </c>
      <c r="P63" s="25" t="s">
        <v>104</v>
      </c>
      <c r="Q63" s="28">
        <v>0.51451470588235293</v>
      </c>
      <c r="R63" s="16" t="s">
        <v>105</v>
      </c>
      <c r="S63" s="16" t="s">
        <v>111</v>
      </c>
      <c r="T63" s="28">
        <v>31.488300000000002</v>
      </c>
      <c r="U63" s="25" t="s">
        <v>109</v>
      </c>
      <c r="V63" s="25" t="s">
        <v>110</v>
      </c>
    </row>
    <row r="64" spans="1:420" ht="22.5" x14ac:dyDescent="0.2">
      <c r="A64" s="16">
        <f t="shared" si="0"/>
        <v>56</v>
      </c>
      <c r="B64" s="26">
        <v>43948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</v>
      </c>
      <c r="O64" s="16">
        <v>0</v>
      </c>
      <c r="P64" s="25" t="s">
        <v>112</v>
      </c>
      <c r="Q64" s="28">
        <v>0.1</v>
      </c>
      <c r="R64" s="16" t="s">
        <v>113</v>
      </c>
      <c r="S64" s="16">
        <v>16</v>
      </c>
      <c r="T64" s="28">
        <v>1.6</v>
      </c>
      <c r="U64" s="25" t="s">
        <v>114</v>
      </c>
      <c r="V64" s="25" t="s">
        <v>115</v>
      </c>
    </row>
    <row r="65" spans="1:22" ht="22.5" x14ac:dyDescent="0.2">
      <c r="A65" s="16">
        <f t="shared" si="0"/>
        <v>57</v>
      </c>
      <c r="B65" s="26">
        <v>43950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</v>
      </c>
      <c r="O65" s="16">
        <v>0</v>
      </c>
      <c r="P65" s="25" t="s">
        <v>117</v>
      </c>
      <c r="Q65" s="28">
        <v>0.42000000000000004</v>
      </c>
      <c r="R65" s="25" t="s">
        <v>33</v>
      </c>
      <c r="S65" s="16">
        <v>4</v>
      </c>
      <c r="T65" s="28">
        <v>1.6800000000000002</v>
      </c>
      <c r="U65" s="25" t="s">
        <v>118</v>
      </c>
      <c r="V65" s="25" t="s">
        <v>119</v>
      </c>
    </row>
    <row r="66" spans="1:22" ht="22.5" x14ac:dyDescent="0.2">
      <c r="A66" s="16">
        <f t="shared" si="0"/>
        <v>58</v>
      </c>
      <c r="B66" s="26">
        <v>43948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0</v>
      </c>
      <c r="P66" s="25" t="s">
        <v>104</v>
      </c>
      <c r="Q66" s="28">
        <v>0.78734258064516127</v>
      </c>
      <c r="R66" s="25" t="s">
        <v>33</v>
      </c>
      <c r="S66" s="16">
        <v>27.900000000000002</v>
      </c>
      <c r="T66" s="28">
        <v>21.966858000000002</v>
      </c>
      <c r="U66" s="25" t="s">
        <v>120</v>
      </c>
      <c r="V66" s="25" t="s">
        <v>121</v>
      </c>
    </row>
    <row r="67" spans="1:22" ht="22.5" x14ac:dyDescent="0.2">
      <c r="A67" s="16">
        <f t="shared" si="0"/>
        <v>59</v>
      </c>
      <c r="B67" s="26">
        <v>43935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1</v>
      </c>
      <c r="O67" s="16">
        <v>0</v>
      </c>
      <c r="P67" s="16" t="s">
        <v>122</v>
      </c>
      <c r="Q67" s="33">
        <v>3.4999999999999996E-2</v>
      </c>
      <c r="R67" s="16" t="s">
        <v>33</v>
      </c>
      <c r="S67" s="31">
        <v>623</v>
      </c>
      <c r="T67" s="33">
        <v>21.805</v>
      </c>
      <c r="U67" s="16" t="s">
        <v>123</v>
      </c>
      <c r="V67" s="16" t="s">
        <v>124</v>
      </c>
    </row>
    <row r="68" spans="1:22" ht="33.75" x14ac:dyDescent="0.2">
      <c r="A68" s="16">
        <f t="shared" si="0"/>
        <v>60</v>
      </c>
      <c r="B68" s="26">
        <v>43942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0</v>
      </c>
      <c r="P68" s="16" t="s">
        <v>125</v>
      </c>
      <c r="Q68" s="33">
        <v>1.4177999999999999</v>
      </c>
      <c r="R68" s="16" t="s">
        <v>33</v>
      </c>
      <c r="S68" s="31">
        <v>17.8</v>
      </c>
      <c r="T68" s="33">
        <v>25.236840000000001</v>
      </c>
      <c r="U68" s="16" t="s">
        <v>126</v>
      </c>
      <c r="V68" s="16" t="s">
        <v>127</v>
      </c>
    </row>
    <row r="69" spans="1:22" ht="33.75" x14ac:dyDescent="0.2">
      <c r="A69" s="16">
        <f t="shared" si="0"/>
        <v>61</v>
      </c>
      <c r="B69" s="26">
        <v>43942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</v>
      </c>
      <c r="O69" s="16">
        <v>0</v>
      </c>
      <c r="P69" s="16" t="s">
        <v>125</v>
      </c>
      <c r="Q69" s="33">
        <v>0.48174042272126821</v>
      </c>
      <c r="R69" s="16" t="s">
        <v>128</v>
      </c>
      <c r="S69" s="31" t="s">
        <v>131</v>
      </c>
      <c r="T69" s="33">
        <v>7.2935500000000006</v>
      </c>
      <c r="U69" s="16" t="s">
        <v>129</v>
      </c>
      <c r="V69" s="16" t="s">
        <v>130</v>
      </c>
    </row>
    <row r="70" spans="1:22" ht="33.75" x14ac:dyDescent="0.2">
      <c r="A70" s="16">
        <f t="shared" si="0"/>
        <v>62</v>
      </c>
      <c r="B70" s="26">
        <v>43942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1</v>
      </c>
      <c r="O70" s="16">
        <v>0</v>
      </c>
      <c r="P70" s="16" t="s">
        <v>125</v>
      </c>
      <c r="Q70" s="33">
        <v>1.5949999999999998</v>
      </c>
      <c r="R70" s="16" t="s">
        <v>128</v>
      </c>
      <c r="S70" s="31" t="s">
        <v>134</v>
      </c>
      <c r="T70" s="33">
        <v>7.0977499999999996</v>
      </c>
      <c r="U70" s="16" t="s">
        <v>132</v>
      </c>
      <c r="V70" s="16" t="s">
        <v>133</v>
      </c>
    </row>
    <row r="71" spans="1:22" ht="33.75" x14ac:dyDescent="0.2">
      <c r="A71" s="16">
        <f t="shared" si="0"/>
        <v>63</v>
      </c>
      <c r="B71" s="26">
        <v>43942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>
        <v>0</v>
      </c>
      <c r="P71" s="16" t="s">
        <v>125</v>
      </c>
      <c r="Q71" s="33">
        <v>0.37762686567164172</v>
      </c>
      <c r="R71" s="16" t="s">
        <v>135</v>
      </c>
      <c r="S71" s="31" t="s">
        <v>138</v>
      </c>
      <c r="T71" s="33">
        <v>22.517889999999998</v>
      </c>
      <c r="U71" s="16" t="s">
        <v>136</v>
      </c>
      <c r="V71" s="16" t="s">
        <v>137</v>
      </c>
    </row>
    <row r="72" spans="1:22" ht="22.5" x14ac:dyDescent="0.2">
      <c r="A72" s="16">
        <f t="shared" si="0"/>
        <v>64</v>
      </c>
      <c r="B72" s="26">
        <v>43949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0</v>
      </c>
      <c r="P72" s="16" t="s">
        <v>139</v>
      </c>
      <c r="Q72" s="33">
        <v>0.46200000000000002</v>
      </c>
      <c r="R72" s="16" t="s">
        <v>33</v>
      </c>
      <c r="S72" s="31">
        <v>52</v>
      </c>
      <c r="T72" s="33">
        <v>24.024000000000001</v>
      </c>
      <c r="U72" s="16" t="s">
        <v>140</v>
      </c>
      <c r="V72" s="16" t="s">
        <v>141</v>
      </c>
    </row>
    <row r="73" spans="1:22" ht="33.75" x14ac:dyDescent="0.2">
      <c r="A73" s="16">
        <f t="shared" si="0"/>
        <v>65</v>
      </c>
      <c r="B73" s="26">
        <v>43943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0</v>
      </c>
      <c r="P73" s="30" t="s">
        <v>482</v>
      </c>
      <c r="Q73" s="33">
        <v>0.53648148148148145</v>
      </c>
      <c r="R73" s="16" t="s">
        <v>128</v>
      </c>
      <c r="S73" s="31" t="s">
        <v>144</v>
      </c>
      <c r="T73" s="33">
        <v>12.457099999999999</v>
      </c>
      <c r="U73" s="16" t="s">
        <v>142</v>
      </c>
      <c r="V73" s="16" t="s">
        <v>143</v>
      </c>
    </row>
    <row r="74" spans="1:22" ht="45" x14ac:dyDescent="0.2">
      <c r="A74" s="16">
        <f t="shared" ref="A74:A137" si="1">A73+1</f>
        <v>66</v>
      </c>
      <c r="B74" s="26">
        <v>43943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0</v>
      </c>
      <c r="P74" s="30" t="s">
        <v>482</v>
      </c>
      <c r="Q74" s="33">
        <v>0.23802197802197805</v>
      </c>
      <c r="R74" s="16" t="s">
        <v>145</v>
      </c>
      <c r="S74" s="31" t="s">
        <v>148</v>
      </c>
      <c r="T74" s="33">
        <v>9.3138000000000005</v>
      </c>
      <c r="U74" s="16" t="s">
        <v>146</v>
      </c>
      <c r="V74" s="16" t="s">
        <v>147</v>
      </c>
    </row>
    <row r="75" spans="1:22" ht="45" x14ac:dyDescent="0.2">
      <c r="A75" s="16">
        <f t="shared" si="1"/>
        <v>67</v>
      </c>
      <c r="B75" s="26">
        <v>43947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0</v>
      </c>
      <c r="P75" s="16" t="s">
        <v>171</v>
      </c>
      <c r="Q75" s="33">
        <v>0.77</v>
      </c>
      <c r="R75" s="16" t="s">
        <v>149</v>
      </c>
      <c r="S75" s="31">
        <v>3</v>
      </c>
      <c r="T75" s="33">
        <v>2.31</v>
      </c>
      <c r="U75" s="16" t="s">
        <v>172</v>
      </c>
      <c r="V75" s="16" t="s">
        <v>173</v>
      </c>
    </row>
    <row r="76" spans="1:22" ht="45" x14ac:dyDescent="0.2">
      <c r="A76" s="16">
        <f t="shared" si="1"/>
        <v>68</v>
      </c>
      <c r="B76" s="26">
        <v>43948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1</v>
      </c>
      <c r="O76" s="16">
        <v>0</v>
      </c>
      <c r="P76" s="16" t="s">
        <v>171</v>
      </c>
      <c r="Q76" s="33">
        <v>0.63304000000000005</v>
      </c>
      <c r="R76" s="16" t="s">
        <v>149</v>
      </c>
      <c r="S76" s="31">
        <v>25</v>
      </c>
      <c r="T76" s="33">
        <v>15.826000000000001</v>
      </c>
      <c r="U76" s="16" t="s">
        <v>174</v>
      </c>
      <c r="V76" s="16" t="s">
        <v>175</v>
      </c>
    </row>
    <row r="77" spans="1:22" ht="45" x14ac:dyDescent="0.2">
      <c r="A77" s="16">
        <f t="shared" si="1"/>
        <v>69</v>
      </c>
      <c r="B77" s="26">
        <v>43945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6">
        <v>0</v>
      </c>
      <c r="P77" s="16" t="s">
        <v>179</v>
      </c>
      <c r="Q77" s="33">
        <v>0.45</v>
      </c>
      <c r="R77" s="16" t="s">
        <v>149</v>
      </c>
      <c r="S77" s="31">
        <v>60</v>
      </c>
      <c r="T77" s="33">
        <v>27</v>
      </c>
      <c r="U77" s="16" t="s">
        <v>180</v>
      </c>
      <c r="V77" s="16" t="s">
        <v>181</v>
      </c>
    </row>
    <row r="78" spans="1:22" ht="45" x14ac:dyDescent="0.2">
      <c r="A78" s="16">
        <f t="shared" si="1"/>
        <v>70</v>
      </c>
      <c r="B78" s="26">
        <v>43949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 t="s">
        <v>171</v>
      </c>
      <c r="Q78" s="33">
        <v>0.18557692307692308</v>
      </c>
      <c r="R78" s="16" t="s">
        <v>182</v>
      </c>
      <c r="S78" s="16" t="s">
        <v>183</v>
      </c>
      <c r="T78" s="33">
        <v>4.8250000000000002</v>
      </c>
      <c r="U78" s="16" t="s">
        <v>184</v>
      </c>
      <c r="V78" s="16" t="s">
        <v>185</v>
      </c>
    </row>
    <row r="79" spans="1:22" ht="45" x14ac:dyDescent="0.2">
      <c r="A79" s="16">
        <f t="shared" si="1"/>
        <v>71</v>
      </c>
      <c r="B79" s="26">
        <v>43949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0</v>
      </c>
      <c r="P79" s="16" t="s">
        <v>171</v>
      </c>
      <c r="Q79" s="33">
        <v>0.4022222222222222</v>
      </c>
      <c r="R79" s="16" t="s">
        <v>186</v>
      </c>
      <c r="S79" s="16" t="s">
        <v>189</v>
      </c>
      <c r="T79" s="33">
        <v>10.86</v>
      </c>
      <c r="U79" s="16" t="s">
        <v>187</v>
      </c>
      <c r="V79" s="16" t="s">
        <v>188</v>
      </c>
    </row>
    <row r="80" spans="1:22" ht="45" x14ac:dyDescent="0.2">
      <c r="A80" s="16">
        <f t="shared" si="1"/>
        <v>72</v>
      </c>
      <c r="B80" s="26">
        <v>43945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 t="s">
        <v>179</v>
      </c>
      <c r="Q80" s="33">
        <v>9.4560000000000005E-2</v>
      </c>
      <c r="R80" s="16" t="s">
        <v>149</v>
      </c>
      <c r="S80" s="16">
        <v>63</v>
      </c>
      <c r="T80" s="33">
        <v>5.9572799999999999</v>
      </c>
      <c r="U80" s="16" t="s">
        <v>192</v>
      </c>
      <c r="V80" s="16" t="s">
        <v>193</v>
      </c>
    </row>
    <row r="81" spans="1:22" ht="33.75" x14ac:dyDescent="0.2">
      <c r="A81" s="16">
        <f t="shared" si="1"/>
        <v>73</v>
      </c>
      <c r="B81" s="26">
        <v>43945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</v>
      </c>
      <c r="O81" s="16">
        <v>0</v>
      </c>
      <c r="P81" s="16" t="s">
        <v>194</v>
      </c>
      <c r="Q81" s="33">
        <v>4.6421428571428565E-2</v>
      </c>
      <c r="R81" s="16" t="s">
        <v>195</v>
      </c>
      <c r="S81" s="16">
        <v>175</v>
      </c>
      <c r="T81" s="33">
        <v>8.1237499999999994</v>
      </c>
      <c r="U81" s="16" t="s">
        <v>192</v>
      </c>
      <c r="V81" s="16" t="s">
        <v>196</v>
      </c>
    </row>
    <row r="82" spans="1:22" ht="33.75" x14ac:dyDescent="0.2">
      <c r="A82" s="16">
        <f t="shared" si="1"/>
        <v>74</v>
      </c>
      <c r="B82" s="26">
        <v>43944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</v>
      </c>
      <c r="O82" s="16">
        <v>0</v>
      </c>
      <c r="P82" s="16" t="s">
        <v>194</v>
      </c>
      <c r="Q82" s="33">
        <v>0.1</v>
      </c>
      <c r="R82" s="16" t="s">
        <v>197</v>
      </c>
      <c r="S82" s="16">
        <v>10</v>
      </c>
      <c r="T82" s="33">
        <v>1</v>
      </c>
      <c r="U82" s="16" t="s">
        <v>198</v>
      </c>
      <c r="V82" s="16" t="s">
        <v>199</v>
      </c>
    </row>
    <row r="83" spans="1:22" ht="33.75" x14ac:dyDescent="0.2">
      <c r="A83" s="16">
        <f t="shared" si="1"/>
        <v>75</v>
      </c>
      <c r="B83" s="26">
        <v>43944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 t="s">
        <v>200</v>
      </c>
      <c r="Q83" s="33">
        <v>0.45</v>
      </c>
      <c r="R83" s="16" t="s">
        <v>201</v>
      </c>
      <c r="S83" s="16">
        <v>1</v>
      </c>
      <c r="T83" s="33">
        <v>0.45</v>
      </c>
      <c r="U83" s="16" t="s">
        <v>202</v>
      </c>
      <c r="V83" s="16" t="s">
        <v>203</v>
      </c>
    </row>
    <row r="84" spans="1:22" ht="33.75" x14ac:dyDescent="0.2">
      <c r="A84" s="16">
        <f t="shared" si="1"/>
        <v>76</v>
      </c>
      <c r="B84" s="26">
        <v>43945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  <c r="O84" s="16">
        <v>0</v>
      </c>
      <c r="P84" s="16" t="s">
        <v>200</v>
      </c>
      <c r="Q84" s="33">
        <v>1.55</v>
      </c>
      <c r="R84" s="16" t="s">
        <v>149</v>
      </c>
      <c r="S84" s="16">
        <v>2</v>
      </c>
      <c r="T84" s="33">
        <v>3.1</v>
      </c>
      <c r="U84" s="16" t="s">
        <v>204</v>
      </c>
      <c r="V84" s="16" t="s">
        <v>205</v>
      </c>
    </row>
    <row r="85" spans="1:22" ht="33.75" x14ac:dyDescent="0.2">
      <c r="A85" s="16">
        <f t="shared" si="1"/>
        <v>77</v>
      </c>
      <c r="B85" s="26">
        <v>43945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</v>
      </c>
      <c r="O85" s="16">
        <v>0</v>
      </c>
      <c r="P85" s="16" t="s">
        <v>200</v>
      </c>
      <c r="Q85" s="33">
        <v>0.17926977272727274</v>
      </c>
      <c r="R85" s="16" t="s">
        <v>149</v>
      </c>
      <c r="S85" s="16">
        <v>353.32</v>
      </c>
      <c r="T85" s="33">
        <v>63.339596100000001</v>
      </c>
      <c r="U85" s="16" t="s">
        <v>180</v>
      </c>
      <c r="V85" s="16" t="s">
        <v>206</v>
      </c>
    </row>
    <row r="86" spans="1:22" ht="45" x14ac:dyDescent="0.2">
      <c r="A86" s="16">
        <f t="shared" si="1"/>
        <v>78</v>
      </c>
      <c r="B86" s="26">
        <v>43945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0</v>
      </c>
      <c r="P86" s="16" t="s">
        <v>71</v>
      </c>
      <c r="Q86" s="33">
        <v>0.29500000000000004</v>
      </c>
      <c r="R86" s="16" t="s">
        <v>149</v>
      </c>
      <c r="S86" s="16">
        <v>80</v>
      </c>
      <c r="T86" s="33">
        <v>23.6</v>
      </c>
      <c r="U86" s="16" t="s">
        <v>207</v>
      </c>
      <c r="V86" s="16" t="s">
        <v>208</v>
      </c>
    </row>
    <row r="87" spans="1:22" ht="33.75" x14ac:dyDescent="0.2">
      <c r="A87" s="16">
        <f t="shared" si="1"/>
        <v>79</v>
      </c>
      <c r="B87" s="59">
        <v>43950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0</v>
      </c>
      <c r="P87" s="16" t="s">
        <v>220</v>
      </c>
      <c r="Q87" s="33">
        <v>0.27162162162162168</v>
      </c>
      <c r="R87" s="16" t="s">
        <v>221</v>
      </c>
      <c r="S87" s="38" t="s">
        <v>224</v>
      </c>
      <c r="T87" s="33">
        <v>18.693000000000001</v>
      </c>
      <c r="U87" s="30" t="s">
        <v>222</v>
      </c>
      <c r="V87" s="16" t="s">
        <v>223</v>
      </c>
    </row>
    <row r="88" spans="1:22" ht="45" x14ac:dyDescent="0.2">
      <c r="A88" s="16">
        <f t="shared" si="1"/>
        <v>80</v>
      </c>
      <c r="B88" s="26">
        <v>43950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</v>
      </c>
      <c r="O88" s="16">
        <v>0</v>
      </c>
      <c r="P88" s="16" t="s">
        <v>171</v>
      </c>
      <c r="Q88" s="33">
        <v>1.1321642156862746</v>
      </c>
      <c r="R88" s="16" t="s">
        <v>128</v>
      </c>
      <c r="S88" s="16" t="s">
        <v>227</v>
      </c>
      <c r="T88" s="58">
        <v>57.740375</v>
      </c>
      <c r="U88" s="16" t="s">
        <v>225</v>
      </c>
      <c r="V88" s="16" t="s">
        <v>226</v>
      </c>
    </row>
    <row r="89" spans="1:22" ht="45" x14ac:dyDescent="0.2">
      <c r="A89" s="16">
        <f t="shared" si="1"/>
        <v>81</v>
      </c>
      <c r="B89" s="36">
        <v>43950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1</v>
      </c>
      <c r="O89" s="16">
        <v>0</v>
      </c>
      <c r="P89" s="16" t="s">
        <v>171</v>
      </c>
      <c r="Q89" s="33">
        <v>0.2458145363408521</v>
      </c>
      <c r="R89" s="16" t="s">
        <v>128</v>
      </c>
      <c r="S89" s="30" t="s">
        <v>230</v>
      </c>
      <c r="T89" s="57">
        <v>79.444800000000001</v>
      </c>
      <c r="U89" s="30" t="s">
        <v>228</v>
      </c>
      <c r="V89" s="30" t="s">
        <v>229</v>
      </c>
    </row>
    <row r="90" spans="1:22" ht="45" x14ac:dyDescent="0.2">
      <c r="A90" s="16">
        <f t="shared" si="1"/>
        <v>82</v>
      </c>
      <c r="B90" s="36">
        <v>43950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1</v>
      </c>
      <c r="O90" s="16">
        <v>0</v>
      </c>
      <c r="P90" s="16" t="s">
        <v>171</v>
      </c>
      <c r="Q90" s="33">
        <v>0.65164473684210522</v>
      </c>
      <c r="R90" s="16" t="s">
        <v>128</v>
      </c>
      <c r="S90" s="30" t="s">
        <v>232</v>
      </c>
      <c r="T90" s="57">
        <v>18.324249999999999</v>
      </c>
      <c r="U90" s="30" t="s">
        <v>225</v>
      </c>
      <c r="V90" s="30" t="s">
        <v>231</v>
      </c>
    </row>
    <row r="91" spans="1:22" ht="45" x14ac:dyDescent="0.2">
      <c r="A91" s="16">
        <f t="shared" si="1"/>
        <v>83</v>
      </c>
      <c r="B91" s="36">
        <v>43945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</v>
      </c>
      <c r="O91" s="16">
        <v>0</v>
      </c>
      <c r="P91" s="16" t="s">
        <v>171</v>
      </c>
      <c r="Q91" s="33">
        <v>0.3675581395348837</v>
      </c>
      <c r="R91" s="16" t="s">
        <v>128</v>
      </c>
      <c r="S91" s="30" t="s">
        <v>234</v>
      </c>
      <c r="T91" s="57">
        <v>15.805</v>
      </c>
      <c r="U91" s="30" t="s">
        <v>228</v>
      </c>
      <c r="V91" s="30" t="s">
        <v>233</v>
      </c>
    </row>
    <row r="92" spans="1:22" ht="56.25" x14ac:dyDescent="0.2">
      <c r="A92" s="16">
        <f t="shared" si="1"/>
        <v>84</v>
      </c>
      <c r="B92" s="36">
        <v>43950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1</v>
      </c>
      <c r="O92" s="16">
        <v>0</v>
      </c>
      <c r="P92" s="16" t="s">
        <v>235</v>
      </c>
      <c r="Q92" s="29">
        <v>2.0533882985497775E-3</v>
      </c>
      <c r="R92" s="16" t="s">
        <v>236</v>
      </c>
      <c r="S92" s="38" t="s">
        <v>238</v>
      </c>
      <c r="T92" s="33">
        <v>11.835051200000001</v>
      </c>
      <c r="U92" s="30" t="s">
        <v>180</v>
      </c>
      <c r="V92" s="30" t="s">
        <v>237</v>
      </c>
    </row>
    <row r="93" spans="1:22" ht="33.75" x14ac:dyDescent="0.2">
      <c r="A93" s="16">
        <f t="shared" si="1"/>
        <v>85</v>
      </c>
      <c r="B93" s="36">
        <v>43950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</v>
      </c>
      <c r="O93" s="16">
        <v>0</v>
      </c>
      <c r="P93" s="16" t="s">
        <v>239</v>
      </c>
      <c r="Q93" s="33">
        <v>6.6670658682634734E-2</v>
      </c>
      <c r="R93" s="16" t="s">
        <v>240</v>
      </c>
      <c r="S93" s="38" t="s">
        <v>242</v>
      </c>
      <c r="T93" s="33">
        <v>11.134</v>
      </c>
      <c r="U93" s="30" t="s">
        <v>218</v>
      </c>
      <c r="V93" s="30" t="s">
        <v>241</v>
      </c>
    </row>
    <row r="94" spans="1:22" ht="45" x14ac:dyDescent="0.2">
      <c r="A94" s="16">
        <f t="shared" si="1"/>
        <v>86</v>
      </c>
      <c r="B94" s="26">
        <v>43950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</v>
      </c>
      <c r="O94" s="16">
        <v>0</v>
      </c>
      <c r="P94" s="16" t="s">
        <v>171</v>
      </c>
      <c r="Q94" s="33">
        <v>5.8000000000000007</v>
      </c>
      <c r="R94" s="16" t="s">
        <v>76</v>
      </c>
      <c r="S94" s="38">
        <v>0.83</v>
      </c>
      <c r="T94" s="33">
        <v>4.8140000000000001</v>
      </c>
      <c r="U94" s="30" t="s">
        <v>243</v>
      </c>
      <c r="V94" s="16" t="s">
        <v>244</v>
      </c>
    </row>
    <row r="95" spans="1:22" ht="45" x14ac:dyDescent="0.2">
      <c r="A95" s="16">
        <f t="shared" si="1"/>
        <v>87</v>
      </c>
      <c r="B95" s="36">
        <v>43931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 t="s">
        <v>245</v>
      </c>
      <c r="Q95" s="29">
        <v>2.3500000000000001E-3</v>
      </c>
      <c r="R95" s="16" t="s">
        <v>76</v>
      </c>
      <c r="S95" s="38">
        <v>1</v>
      </c>
      <c r="T95" s="29">
        <v>2.3500000000000001E-3</v>
      </c>
      <c r="U95" s="30" t="s">
        <v>246</v>
      </c>
      <c r="V95" s="30" t="s">
        <v>247</v>
      </c>
    </row>
    <row r="96" spans="1:22" ht="33.75" x14ac:dyDescent="0.2">
      <c r="A96" s="16">
        <f t="shared" si="1"/>
        <v>88</v>
      </c>
      <c r="B96" s="36">
        <v>43950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</v>
      </c>
      <c r="O96" s="16">
        <v>0</v>
      </c>
      <c r="P96" s="16" t="s">
        <v>248</v>
      </c>
      <c r="Q96" s="33">
        <v>3.3299999999999996</v>
      </c>
      <c r="R96" s="16" t="s">
        <v>33</v>
      </c>
      <c r="S96" s="38">
        <v>7</v>
      </c>
      <c r="T96" s="33">
        <v>23.31</v>
      </c>
      <c r="U96" s="30" t="s">
        <v>249</v>
      </c>
      <c r="V96" s="30" t="s">
        <v>250</v>
      </c>
    </row>
    <row r="97" spans="1:22" ht="45" x14ac:dyDescent="0.2">
      <c r="A97" s="16">
        <f t="shared" si="1"/>
        <v>89</v>
      </c>
      <c r="B97" s="36">
        <v>43945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</v>
      </c>
      <c r="O97" s="16">
        <v>0</v>
      </c>
      <c r="P97" s="16" t="s">
        <v>251</v>
      </c>
      <c r="Q97" s="33">
        <v>0.6140000000000001</v>
      </c>
      <c r="R97" s="16" t="s">
        <v>252</v>
      </c>
      <c r="S97" s="38">
        <v>60</v>
      </c>
      <c r="T97" s="33">
        <v>36.840000000000003</v>
      </c>
      <c r="U97" s="30" t="s">
        <v>253</v>
      </c>
      <c r="V97" s="30" t="s">
        <v>254</v>
      </c>
    </row>
    <row r="98" spans="1:22" ht="45" x14ac:dyDescent="0.2">
      <c r="A98" s="16">
        <f t="shared" si="1"/>
        <v>90</v>
      </c>
      <c r="B98" s="36">
        <v>43945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 t="s">
        <v>255</v>
      </c>
      <c r="Q98" s="29">
        <v>4.5613123016613778E-3</v>
      </c>
      <c r="R98" s="16" t="s">
        <v>33</v>
      </c>
      <c r="S98" s="38">
        <v>20999.439999999999</v>
      </c>
      <c r="T98" s="33">
        <v>95.785004000000001</v>
      </c>
      <c r="U98" s="30" t="s">
        <v>256</v>
      </c>
      <c r="V98" s="30" t="s">
        <v>257</v>
      </c>
    </row>
    <row r="99" spans="1:22" ht="45" x14ac:dyDescent="0.2">
      <c r="A99" s="16">
        <f t="shared" si="1"/>
        <v>91</v>
      </c>
      <c r="B99" s="36">
        <v>43945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</v>
      </c>
      <c r="O99" s="16">
        <v>0</v>
      </c>
      <c r="P99" s="16" t="s">
        <v>255</v>
      </c>
      <c r="Q99" s="33">
        <v>9.7569999999999997</v>
      </c>
      <c r="R99" s="16" t="s">
        <v>33</v>
      </c>
      <c r="S99" s="38">
        <v>1.58</v>
      </c>
      <c r="T99" s="33">
        <v>15.41606</v>
      </c>
      <c r="U99" s="30" t="s">
        <v>258</v>
      </c>
      <c r="V99" s="30" t="s">
        <v>259</v>
      </c>
    </row>
    <row r="100" spans="1:22" ht="45" x14ac:dyDescent="0.2">
      <c r="A100" s="16">
        <f t="shared" si="1"/>
        <v>92</v>
      </c>
      <c r="B100" s="36">
        <v>43945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</v>
      </c>
      <c r="O100" s="16">
        <v>0</v>
      </c>
      <c r="P100" s="16" t="s">
        <v>251</v>
      </c>
      <c r="Q100" s="33">
        <v>0.27999999999999997</v>
      </c>
      <c r="R100" s="16" t="s">
        <v>260</v>
      </c>
      <c r="S100" s="38">
        <v>123.2</v>
      </c>
      <c r="T100" s="33">
        <v>34.495999999999995</v>
      </c>
      <c r="U100" s="30" t="s">
        <v>261</v>
      </c>
      <c r="V100" s="30" t="s">
        <v>262</v>
      </c>
    </row>
    <row r="101" spans="1:22" ht="45" x14ac:dyDescent="0.2">
      <c r="A101" s="16">
        <f t="shared" si="1"/>
        <v>93</v>
      </c>
      <c r="B101" s="36">
        <v>43945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1</v>
      </c>
      <c r="O101" s="16">
        <v>0</v>
      </c>
      <c r="P101" s="16" t="s">
        <v>251</v>
      </c>
      <c r="Q101" s="33">
        <v>4.6500000000000004</v>
      </c>
      <c r="R101" s="16" t="s">
        <v>33</v>
      </c>
      <c r="S101" s="38">
        <v>1</v>
      </c>
      <c r="T101" s="33">
        <v>4.6500000000000004</v>
      </c>
      <c r="U101" s="30" t="s">
        <v>263</v>
      </c>
      <c r="V101" s="30" t="s">
        <v>264</v>
      </c>
    </row>
    <row r="102" spans="1:22" ht="45" x14ac:dyDescent="0.2">
      <c r="A102" s="16">
        <f t="shared" si="1"/>
        <v>94</v>
      </c>
      <c r="B102" s="26">
        <v>43950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</v>
      </c>
      <c r="O102" s="16">
        <v>0</v>
      </c>
      <c r="P102" s="16" t="s">
        <v>171</v>
      </c>
      <c r="Q102" s="33">
        <v>8.5802469135802473E-2</v>
      </c>
      <c r="R102" s="16" t="s">
        <v>33</v>
      </c>
      <c r="S102" s="38">
        <v>405</v>
      </c>
      <c r="T102" s="33">
        <v>34.75</v>
      </c>
      <c r="U102" s="30" t="s">
        <v>222</v>
      </c>
      <c r="V102" s="16" t="s">
        <v>265</v>
      </c>
    </row>
    <row r="103" spans="1:22" ht="33.75" x14ac:dyDescent="0.2">
      <c r="A103" s="16">
        <f t="shared" si="1"/>
        <v>95</v>
      </c>
      <c r="B103" s="26">
        <v>43951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</v>
      </c>
      <c r="O103" s="16">
        <v>0</v>
      </c>
      <c r="P103" s="37" t="s">
        <v>268</v>
      </c>
      <c r="Q103" s="28">
        <v>1.6049242424242424E-2</v>
      </c>
      <c r="R103" s="30" t="s">
        <v>149</v>
      </c>
      <c r="S103" s="28">
        <v>448.8</v>
      </c>
      <c r="T103" s="39">
        <v>7.2028999999999996</v>
      </c>
      <c r="U103" s="37" t="s">
        <v>269</v>
      </c>
      <c r="V103" s="37" t="s">
        <v>270</v>
      </c>
    </row>
    <row r="104" spans="1:22" ht="45" x14ac:dyDescent="0.2">
      <c r="A104" s="16">
        <f t="shared" si="1"/>
        <v>96</v>
      </c>
      <c r="B104" s="40">
        <v>43945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1</v>
      </c>
      <c r="O104" s="16">
        <v>0</v>
      </c>
      <c r="P104" s="41" t="s">
        <v>275</v>
      </c>
      <c r="Q104" s="60">
        <v>0.19394533406957484</v>
      </c>
      <c r="R104" s="35" t="s">
        <v>276</v>
      </c>
      <c r="S104" s="35" t="s">
        <v>279</v>
      </c>
      <c r="T104" s="42">
        <v>59.007480000000001</v>
      </c>
      <c r="U104" s="43" t="s">
        <v>277</v>
      </c>
      <c r="V104" s="43" t="s">
        <v>278</v>
      </c>
    </row>
    <row r="105" spans="1:22" ht="45" x14ac:dyDescent="0.2">
      <c r="A105" s="16">
        <f t="shared" si="1"/>
        <v>97</v>
      </c>
      <c r="B105" s="40">
        <v>43945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</v>
      </c>
      <c r="O105" s="16">
        <v>0</v>
      </c>
      <c r="P105" s="41" t="s">
        <v>280</v>
      </c>
      <c r="Q105" s="60">
        <v>4</v>
      </c>
      <c r="R105" s="35" t="s">
        <v>33</v>
      </c>
      <c r="S105" s="35">
        <v>4.5</v>
      </c>
      <c r="T105" s="42">
        <v>18</v>
      </c>
      <c r="U105" s="43" t="s">
        <v>281</v>
      </c>
      <c r="V105" s="43" t="s">
        <v>282</v>
      </c>
    </row>
    <row r="106" spans="1:22" ht="45" x14ac:dyDescent="0.2">
      <c r="A106" s="16">
        <f t="shared" si="1"/>
        <v>98</v>
      </c>
      <c r="B106" s="40">
        <v>43945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</v>
      </c>
      <c r="O106" s="16">
        <v>0</v>
      </c>
      <c r="P106" s="41" t="s">
        <v>283</v>
      </c>
      <c r="Q106" s="60">
        <v>0.5355718181818182</v>
      </c>
      <c r="R106" s="35" t="s">
        <v>116</v>
      </c>
      <c r="S106" s="35">
        <v>11</v>
      </c>
      <c r="T106" s="42">
        <v>5.8912899999999997</v>
      </c>
      <c r="U106" s="43" t="s">
        <v>284</v>
      </c>
      <c r="V106" s="43" t="s">
        <v>285</v>
      </c>
    </row>
    <row r="107" spans="1:22" ht="33.75" x14ac:dyDescent="0.2">
      <c r="A107" s="16">
        <f t="shared" si="1"/>
        <v>99</v>
      </c>
      <c r="B107" s="36">
        <v>43927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44" t="s">
        <v>477</v>
      </c>
      <c r="L107" s="16">
        <v>0</v>
      </c>
      <c r="M107" s="16">
        <v>0</v>
      </c>
      <c r="N107" s="30">
        <v>0</v>
      </c>
      <c r="O107" s="16">
        <v>0</v>
      </c>
      <c r="P107" s="16" t="s">
        <v>486</v>
      </c>
      <c r="Q107" s="28">
        <v>4.5635581940738655E-2</v>
      </c>
      <c r="R107" s="45" t="s">
        <v>295</v>
      </c>
      <c r="S107" s="45">
        <v>49847</v>
      </c>
      <c r="T107" s="28">
        <v>2274.7968529999998</v>
      </c>
      <c r="U107" s="28" t="s">
        <v>302</v>
      </c>
      <c r="V107" s="28" t="s">
        <v>330</v>
      </c>
    </row>
    <row r="108" spans="1:22" ht="56.25" x14ac:dyDescent="0.2">
      <c r="A108" s="16">
        <f t="shared" si="1"/>
        <v>100</v>
      </c>
      <c r="B108" s="36">
        <v>43924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44" t="s">
        <v>477</v>
      </c>
      <c r="L108" s="16">
        <v>0</v>
      </c>
      <c r="M108" s="16">
        <v>0</v>
      </c>
      <c r="N108" s="30">
        <v>0</v>
      </c>
      <c r="O108" s="16">
        <v>0</v>
      </c>
      <c r="P108" s="16" t="s">
        <v>487</v>
      </c>
      <c r="Q108" s="28">
        <v>0.12229797852790406</v>
      </c>
      <c r="R108" s="45" t="s">
        <v>296</v>
      </c>
      <c r="S108" s="45" t="s">
        <v>468</v>
      </c>
      <c r="T108" s="46">
        <v>101.15510400000001</v>
      </c>
      <c r="U108" s="28" t="s">
        <v>304</v>
      </c>
      <c r="V108" s="28" t="s">
        <v>331</v>
      </c>
    </row>
    <row r="109" spans="1:22" ht="33.75" x14ac:dyDescent="0.2">
      <c r="A109" s="16">
        <f t="shared" si="1"/>
        <v>101</v>
      </c>
      <c r="B109" s="36">
        <v>43927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44" t="s">
        <v>477</v>
      </c>
      <c r="L109" s="16">
        <v>0</v>
      </c>
      <c r="M109" s="16">
        <v>0</v>
      </c>
      <c r="N109" s="30">
        <v>0</v>
      </c>
      <c r="O109" s="16">
        <v>0</v>
      </c>
      <c r="P109" s="16" t="s">
        <v>488</v>
      </c>
      <c r="Q109" s="28">
        <v>0.40470241573033711</v>
      </c>
      <c r="R109" s="45" t="s">
        <v>480</v>
      </c>
      <c r="S109" s="45" t="s">
        <v>469</v>
      </c>
      <c r="T109" s="28">
        <v>360.18515000000002</v>
      </c>
      <c r="U109" s="28" t="s">
        <v>305</v>
      </c>
      <c r="V109" s="28" t="s">
        <v>332</v>
      </c>
    </row>
    <row r="110" spans="1:22" ht="56.25" x14ac:dyDescent="0.2">
      <c r="A110" s="16">
        <f t="shared" si="1"/>
        <v>102</v>
      </c>
      <c r="B110" s="36">
        <v>43924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44" t="s">
        <v>477</v>
      </c>
      <c r="L110" s="16">
        <v>0</v>
      </c>
      <c r="M110" s="16">
        <v>0</v>
      </c>
      <c r="N110" s="30">
        <v>0</v>
      </c>
      <c r="O110" s="16">
        <v>0</v>
      </c>
      <c r="P110" s="30" t="s">
        <v>489</v>
      </c>
      <c r="Q110" s="28">
        <v>4.9819698141229954E-2</v>
      </c>
      <c r="R110" s="45" t="s">
        <v>297</v>
      </c>
      <c r="S110" s="45" t="s">
        <v>470</v>
      </c>
      <c r="T110" s="46">
        <v>1809.3836816999999</v>
      </c>
      <c r="U110" s="28" t="s">
        <v>306</v>
      </c>
      <c r="V110" s="28" t="s">
        <v>333</v>
      </c>
    </row>
    <row r="111" spans="1:22" ht="56.25" x14ac:dyDescent="0.2">
      <c r="A111" s="16">
        <f t="shared" si="1"/>
        <v>103</v>
      </c>
      <c r="B111" s="36">
        <v>43924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44" t="s">
        <v>477</v>
      </c>
      <c r="L111" s="16">
        <v>0</v>
      </c>
      <c r="M111" s="16">
        <v>0</v>
      </c>
      <c r="N111" s="30">
        <v>0</v>
      </c>
      <c r="O111" s="16">
        <v>0</v>
      </c>
      <c r="P111" s="30" t="s">
        <v>491</v>
      </c>
      <c r="Q111" s="28">
        <v>8.7187001428571449</v>
      </c>
      <c r="R111" s="45" t="s">
        <v>33</v>
      </c>
      <c r="S111" s="45">
        <v>14.537599999999999</v>
      </c>
      <c r="T111" s="28">
        <v>126.74897519680002</v>
      </c>
      <c r="U111" s="28" t="s">
        <v>306</v>
      </c>
      <c r="V111" s="28" t="s">
        <v>338</v>
      </c>
    </row>
    <row r="112" spans="1:22" ht="33.75" x14ac:dyDescent="0.2">
      <c r="A112" s="16">
        <f t="shared" si="1"/>
        <v>104</v>
      </c>
      <c r="B112" s="36">
        <v>43930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44" t="s">
        <v>477</v>
      </c>
      <c r="L112" s="16">
        <v>0</v>
      </c>
      <c r="M112" s="16">
        <v>0</v>
      </c>
      <c r="N112" s="30">
        <v>0</v>
      </c>
      <c r="O112" s="16">
        <v>0</v>
      </c>
      <c r="P112" s="16" t="s">
        <v>492</v>
      </c>
      <c r="Q112" s="28">
        <v>5.0104029357798172</v>
      </c>
      <c r="R112" s="30" t="s">
        <v>298</v>
      </c>
      <c r="S112" s="30" t="s">
        <v>471</v>
      </c>
      <c r="T112" s="28">
        <v>4614.8316240000004</v>
      </c>
      <c r="U112" s="28" t="s">
        <v>311</v>
      </c>
      <c r="V112" s="28" t="s">
        <v>339</v>
      </c>
    </row>
    <row r="113" spans="1:22" ht="33.75" x14ac:dyDescent="0.2">
      <c r="A113" s="16">
        <f t="shared" si="1"/>
        <v>105</v>
      </c>
      <c r="B113" s="36">
        <v>43927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44" t="s">
        <v>477</v>
      </c>
      <c r="L113" s="16">
        <v>0</v>
      </c>
      <c r="M113" s="16">
        <v>0</v>
      </c>
      <c r="N113" s="30">
        <v>0</v>
      </c>
      <c r="O113" s="16">
        <v>0</v>
      </c>
      <c r="P113" s="16" t="s">
        <v>492</v>
      </c>
      <c r="Q113" s="28">
        <v>5.0232885306881592</v>
      </c>
      <c r="R113" s="30" t="s">
        <v>298</v>
      </c>
      <c r="S113" s="30" t="s">
        <v>472</v>
      </c>
      <c r="T113" s="28">
        <v>7049.2310280000002</v>
      </c>
      <c r="U113" s="28" t="s">
        <v>312</v>
      </c>
      <c r="V113" s="28" t="s">
        <v>340</v>
      </c>
    </row>
    <row r="114" spans="1:22" ht="33.75" x14ac:dyDescent="0.2">
      <c r="A114" s="16">
        <f t="shared" si="1"/>
        <v>106</v>
      </c>
      <c r="B114" s="36">
        <v>43928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44" t="s">
        <v>477</v>
      </c>
      <c r="L114" s="16">
        <v>0</v>
      </c>
      <c r="M114" s="16">
        <v>0</v>
      </c>
      <c r="N114" s="30">
        <v>0</v>
      </c>
      <c r="O114" s="16">
        <v>0</v>
      </c>
      <c r="P114" s="16" t="s">
        <v>493</v>
      </c>
      <c r="Q114" s="28">
        <v>1.7094285638297873</v>
      </c>
      <c r="R114" s="45" t="s">
        <v>481</v>
      </c>
      <c r="S114" s="45" t="s">
        <v>473</v>
      </c>
      <c r="T114" s="28">
        <v>1285.49028</v>
      </c>
      <c r="U114" s="28" t="s">
        <v>313</v>
      </c>
      <c r="V114" s="28" t="s">
        <v>341</v>
      </c>
    </row>
    <row r="115" spans="1:22" ht="56.25" x14ac:dyDescent="0.2">
      <c r="A115" s="16">
        <f t="shared" si="1"/>
        <v>107</v>
      </c>
      <c r="B115" s="36">
        <v>43927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44" t="s">
        <v>477</v>
      </c>
      <c r="L115" s="16">
        <v>0</v>
      </c>
      <c r="M115" s="16">
        <v>0</v>
      </c>
      <c r="N115" s="30">
        <v>0</v>
      </c>
      <c r="O115" s="16">
        <v>0</v>
      </c>
      <c r="P115" s="30" t="s">
        <v>291</v>
      </c>
      <c r="Q115" s="28">
        <v>7.4874834782608692</v>
      </c>
      <c r="R115" s="30" t="s">
        <v>33</v>
      </c>
      <c r="S115" s="30">
        <v>17.25</v>
      </c>
      <c r="T115" s="28">
        <v>129.15908999999999</v>
      </c>
      <c r="U115" s="28" t="s">
        <v>317</v>
      </c>
      <c r="V115" s="28" t="s">
        <v>348</v>
      </c>
    </row>
    <row r="116" spans="1:22" ht="78.75" x14ac:dyDescent="0.2">
      <c r="A116" s="16">
        <f t="shared" si="1"/>
        <v>108</v>
      </c>
      <c r="B116" s="36">
        <v>43927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44" t="s">
        <v>477</v>
      </c>
      <c r="L116" s="16">
        <v>0</v>
      </c>
      <c r="M116" s="16">
        <v>0</v>
      </c>
      <c r="N116" s="30">
        <v>0</v>
      </c>
      <c r="O116" s="16">
        <v>0</v>
      </c>
      <c r="P116" s="16" t="s">
        <v>489</v>
      </c>
      <c r="Q116" s="28">
        <v>7.7607649704142009E-2</v>
      </c>
      <c r="R116" s="45" t="s">
        <v>478</v>
      </c>
      <c r="S116" s="45" t="s">
        <v>474</v>
      </c>
      <c r="T116" s="28">
        <v>278.70847200000003</v>
      </c>
      <c r="U116" s="28" t="s">
        <v>306</v>
      </c>
      <c r="V116" s="28" t="s">
        <v>350</v>
      </c>
    </row>
    <row r="117" spans="1:22" ht="22.5" x14ac:dyDescent="0.2">
      <c r="A117" s="16">
        <f t="shared" si="1"/>
        <v>109</v>
      </c>
      <c r="B117" s="36">
        <v>43931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44" t="s">
        <v>477</v>
      </c>
      <c r="L117" s="16">
        <v>0</v>
      </c>
      <c r="M117" s="16">
        <v>0</v>
      </c>
      <c r="N117" s="30">
        <v>0</v>
      </c>
      <c r="O117" s="16">
        <v>0</v>
      </c>
      <c r="P117" s="30" t="s">
        <v>496</v>
      </c>
      <c r="Q117" s="28">
        <v>4.637142857142857</v>
      </c>
      <c r="R117" s="30" t="s">
        <v>33</v>
      </c>
      <c r="S117" s="30">
        <v>7</v>
      </c>
      <c r="T117" s="28">
        <v>32.46</v>
      </c>
      <c r="U117" s="28" t="s">
        <v>319</v>
      </c>
      <c r="V117" s="28" t="s">
        <v>351</v>
      </c>
    </row>
    <row r="118" spans="1:22" ht="22.5" x14ac:dyDescent="0.2">
      <c r="A118" s="16">
        <f t="shared" si="1"/>
        <v>110</v>
      </c>
      <c r="B118" s="36">
        <v>43931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44" t="s">
        <v>477</v>
      </c>
      <c r="L118" s="16">
        <v>0</v>
      </c>
      <c r="M118" s="16">
        <v>0</v>
      </c>
      <c r="N118" s="30">
        <v>0</v>
      </c>
      <c r="O118" s="16">
        <v>0</v>
      </c>
      <c r="P118" s="30" t="s">
        <v>495</v>
      </c>
      <c r="Q118" s="28">
        <v>4.11041095890411E-2</v>
      </c>
      <c r="R118" s="30" t="s">
        <v>33</v>
      </c>
      <c r="S118" s="30">
        <v>2568.87</v>
      </c>
      <c r="T118" s="28">
        <v>105.591114</v>
      </c>
      <c r="U118" s="28" t="s">
        <v>318</v>
      </c>
      <c r="V118" s="28" t="s">
        <v>352</v>
      </c>
    </row>
    <row r="119" spans="1:22" ht="22.5" x14ac:dyDescent="0.2">
      <c r="A119" s="16">
        <f t="shared" si="1"/>
        <v>111</v>
      </c>
      <c r="B119" s="26">
        <v>43935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44" t="s">
        <v>477</v>
      </c>
      <c r="L119" s="16">
        <v>0</v>
      </c>
      <c r="M119" s="16">
        <v>0</v>
      </c>
      <c r="N119" s="30">
        <v>0</v>
      </c>
      <c r="O119" s="16">
        <v>0</v>
      </c>
      <c r="P119" s="16" t="s">
        <v>513</v>
      </c>
      <c r="Q119" s="28">
        <v>7.0462939585211899</v>
      </c>
      <c r="R119" s="45" t="s">
        <v>33</v>
      </c>
      <c r="S119" s="45">
        <v>288.34000000000003</v>
      </c>
      <c r="T119" s="28">
        <v>2031.7284000000002</v>
      </c>
      <c r="U119" s="28" t="s">
        <v>312</v>
      </c>
      <c r="V119" s="28" t="s">
        <v>353</v>
      </c>
    </row>
    <row r="120" spans="1:22" ht="22.5" x14ac:dyDescent="0.2">
      <c r="A120" s="16">
        <f t="shared" si="1"/>
        <v>112</v>
      </c>
      <c r="B120" s="26">
        <v>43935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44" t="s">
        <v>477</v>
      </c>
      <c r="L120" s="16">
        <v>0</v>
      </c>
      <c r="M120" s="16">
        <v>0</v>
      </c>
      <c r="N120" s="30">
        <v>0</v>
      </c>
      <c r="O120" s="16">
        <v>0</v>
      </c>
      <c r="P120" s="16" t="s">
        <v>514</v>
      </c>
      <c r="Q120" s="28">
        <v>0.86603984334203654</v>
      </c>
      <c r="R120" s="45" t="s">
        <v>33</v>
      </c>
      <c r="S120" s="45">
        <v>459.59999999999997</v>
      </c>
      <c r="T120" s="28">
        <v>398.03191199999998</v>
      </c>
      <c r="U120" s="28" t="s">
        <v>320</v>
      </c>
      <c r="V120" s="28" t="s">
        <v>354</v>
      </c>
    </row>
    <row r="121" spans="1:22" ht="45" x14ac:dyDescent="0.2">
      <c r="A121" s="16">
        <f t="shared" si="1"/>
        <v>113</v>
      </c>
      <c r="B121" s="36">
        <v>43934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44" t="s">
        <v>477</v>
      </c>
      <c r="L121" s="16">
        <v>0</v>
      </c>
      <c r="M121" s="16">
        <v>0</v>
      </c>
      <c r="N121" s="30">
        <v>0</v>
      </c>
      <c r="O121" s="16">
        <v>0</v>
      </c>
      <c r="P121" s="30" t="s">
        <v>515</v>
      </c>
      <c r="Q121" s="28">
        <v>46.388862216284672</v>
      </c>
      <c r="R121" s="30" t="s">
        <v>116</v>
      </c>
      <c r="S121" s="30">
        <v>12.21603</v>
      </c>
      <c r="T121" s="28">
        <v>566.68773250000004</v>
      </c>
      <c r="U121" s="30" t="s">
        <v>321</v>
      </c>
      <c r="V121" s="28" t="s">
        <v>355</v>
      </c>
    </row>
    <row r="122" spans="1:22" ht="22.5" x14ac:dyDescent="0.2">
      <c r="A122" s="16">
        <f t="shared" si="1"/>
        <v>114</v>
      </c>
      <c r="B122" s="36">
        <v>43930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44" t="s">
        <v>477</v>
      </c>
      <c r="L122" s="16">
        <v>0</v>
      </c>
      <c r="M122" s="16">
        <v>0</v>
      </c>
      <c r="N122" s="30">
        <v>0</v>
      </c>
      <c r="O122" s="16">
        <v>0</v>
      </c>
      <c r="P122" s="30" t="s">
        <v>497</v>
      </c>
      <c r="Q122" s="28">
        <v>0.60995996084189907</v>
      </c>
      <c r="R122" s="30" t="s">
        <v>299</v>
      </c>
      <c r="S122" s="30">
        <v>221.57101226993868</v>
      </c>
      <c r="T122" s="28">
        <v>135.14944596787174</v>
      </c>
      <c r="U122" s="28" t="s">
        <v>322</v>
      </c>
      <c r="V122" s="28" t="s">
        <v>356</v>
      </c>
    </row>
    <row r="123" spans="1:22" ht="67.5" x14ac:dyDescent="0.2">
      <c r="A123" s="16">
        <f t="shared" si="1"/>
        <v>115</v>
      </c>
      <c r="B123" s="26">
        <v>43935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44" t="s">
        <v>477</v>
      </c>
      <c r="L123" s="16">
        <v>0</v>
      </c>
      <c r="M123" s="16">
        <v>0</v>
      </c>
      <c r="N123" s="30">
        <v>0</v>
      </c>
      <c r="O123" s="16">
        <v>0</v>
      </c>
      <c r="P123" s="16" t="s">
        <v>516</v>
      </c>
      <c r="Q123" s="28">
        <v>0.17874958373987859</v>
      </c>
      <c r="R123" s="45" t="s">
        <v>479</v>
      </c>
      <c r="S123" s="45" t="s">
        <v>475</v>
      </c>
      <c r="T123" s="28">
        <v>141.06380899999999</v>
      </c>
      <c r="U123" s="28" t="s">
        <v>305</v>
      </c>
      <c r="V123" s="28" t="s">
        <v>357</v>
      </c>
    </row>
    <row r="124" spans="1:22" ht="22.5" x14ac:dyDescent="0.2">
      <c r="A124" s="16">
        <f t="shared" si="1"/>
        <v>116</v>
      </c>
      <c r="B124" s="36">
        <v>43934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44" t="s">
        <v>477</v>
      </c>
      <c r="L124" s="16">
        <v>0</v>
      </c>
      <c r="M124" s="16">
        <v>0</v>
      </c>
      <c r="N124" s="30">
        <v>0</v>
      </c>
      <c r="O124" s="16">
        <v>0</v>
      </c>
      <c r="P124" s="30" t="s">
        <v>498</v>
      </c>
      <c r="Q124" s="28">
        <v>5.675725714285714</v>
      </c>
      <c r="R124" s="30" t="s">
        <v>33</v>
      </c>
      <c r="S124" s="30">
        <v>3.5</v>
      </c>
      <c r="T124" s="28">
        <v>19.86504</v>
      </c>
      <c r="U124" s="28" t="s">
        <v>323</v>
      </c>
      <c r="V124" s="28" t="s">
        <v>358</v>
      </c>
    </row>
    <row r="125" spans="1:22" ht="56.25" x14ac:dyDescent="0.2">
      <c r="A125" s="16">
        <f t="shared" si="1"/>
        <v>117</v>
      </c>
      <c r="B125" s="36">
        <v>43934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44" t="s">
        <v>477</v>
      </c>
      <c r="L125" s="16">
        <v>0</v>
      </c>
      <c r="M125" s="16">
        <v>0</v>
      </c>
      <c r="N125" s="30">
        <v>0</v>
      </c>
      <c r="O125" s="16">
        <v>0</v>
      </c>
      <c r="P125" s="16" t="s">
        <v>499</v>
      </c>
      <c r="Q125" s="28">
        <v>0.14021697772037453</v>
      </c>
      <c r="R125" s="45" t="s">
        <v>33</v>
      </c>
      <c r="S125" s="49">
        <v>495.52000000000004</v>
      </c>
      <c r="T125" s="28">
        <v>69.480316799999997</v>
      </c>
      <c r="U125" s="28" t="s">
        <v>324</v>
      </c>
      <c r="V125" s="28" t="s">
        <v>359</v>
      </c>
    </row>
    <row r="126" spans="1:22" ht="22.5" x14ac:dyDescent="0.2">
      <c r="A126" s="16">
        <f t="shared" si="1"/>
        <v>118</v>
      </c>
      <c r="B126" s="48">
        <v>43934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44" t="s">
        <v>477</v>
      </c>
      <c r="L126" s="16">
        <v>0</v>
      </c>
      <c r="M126" s="16">
        <v>0</v>
      </c>
      <c r="N126" s="30">
        <v>0</v>
      </c>
      <c r="O126" s="16">
        <v>0</v>
      </c>
      <c r="P126" s="45" t="s">
        <v>506</v>
      </c>
      <c r="Q126" s="28">
        <v>8.1801810571400763E-2</v>
      </c>
      <c r="R126" s="45" t="s">
        <v>33</v>
      </c>
      <c r="S126" s="45">
        <v>9451.16</v>
      </c>
      <c r="T126" s="47">
        <v>773.12200000000007</v>
      </c>
      <c r="U126" s="45" t="s">
        <v>389</v>
      </c>
      <c r="V126" s="45" t="s">
        <v>391</v>
      </c>
    </row>
    <row r="127" spans="1:22" ht="22.5" x14ac:dyDescent="0.2">
      <c r="A127" s="16">
        <f t="shared" si="1"/>
        <v>119</v>
      </c>
      <c r="B127" s="26">
        <v>43942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44" t="s">
        <v>477</v>
      </c>
      <c r="L127" s="16">
        <v>0</v>
      </c>
      <c r="M127" s="16">
        <v>0</v>
      </c>
      <c r="N127" s="30">
        <v>0</v>
      </c>
      <c r="O127" s="16">
        <v>0</v>
      </c>
      <c r="P127" s="45" t="s">
        <v>507</v>
      </c>
      <c r="Q127" s="28">
        <v>0.32160569948186529</v>
      </c>
      <c r="R127" s="45" t="s">
        <v>33</v>
      </c>
      <c r="S127" s="45">
        <v>23.16</v>
      </c>
      <c r="T127" s="47">
        <v>7.4483880000000005</v>
      </c>
      <c r="U127" s="45" t="s">
        <v>390</v>
      </c>
      <c r="V127" s="45" t="s">
        <v>392</v>
      </c>
    </row>
    <row r="128" spans="1:22" ht="22.5" x14ac:dyDescent="0.2">
      <c r="A128" s="16">
        <f t="shared" si="1"/>
        <v>120</v>
      </c>
      <c r="B128" s="48">
        <v>43927.574826388889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30">
        <v>1</v>
      </c>
      <c r="O128" s="16">
        <v>0</v>
      </c>
      <c r="P128" s="45" t="s">
        <v>393</v>
      </c>
      <c r="Q128" s="28">
        <v>0.26999999999999996</v>
      </c>
      <c r="R128" s="47" t="s">
        <v>33</v>
      </c>
      <c r="S128" s="47">
        <v>109.5</v>
      </c>
      <c r="T128" s="47">
        <v>29.564999999999998</v>
      </c>
      <c r="U128" s="45" t="s">
        <v>218</v>
      </c>
      <c r="V128" s="30" t="s">
        <v>435</v>
      </c>
    </row>
    <row r="129" spans="1:22" ht="22.5" x14ac:dyDescent="0.2">
      <c r="A129" s="16">
        <f t="shared" si="1"/>
        <v>121</v>
      </c>
      <c r="B129" s="48">
        <v>43928.548136574071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30">
        <v>1</v>
      </c>
      <c r="O129" s="16">
        <v>0</v>
      </c>
      <c r="P129" s="45" t="s">
        <v>394</v>
      </c>
      <c r="Q129" s="28">
        <v>2</v>
      </c>
      <c r="R129" s="47" t="s">
        <v>33</v>
      </c>
      <c r="S129" s="47">
        <v>4.38</v>
      </c>
      <c r="T129" s="47">
        <v>8.76</v>
      </c>
      <c r="U129" s="45" t="s">
        <v>415</v>
      </c>
      <c r="V129" s="30" t="s">
        <v>436</v>
      </c>
    </row>
    <row r="130" spans="1:22" ht="22.5" x14ac:dyDescent="0.2">
      <c r="A130" s="16">
        <f t="shared" si="1"/>
        <v>122</v>
      </c>
      <c r="B130" s="48">
        <v>43930.77140046296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30">
        <v>1</v>
      </c>
      <c r="O130" s="16">
        <v>0</v>
      </c>
      <c r="P130" s="45" t="s">
        <v>393</v>
      </c>
      <c r="Q130" s="28">
        <v>0.23500000000000001</v>
      </c>
      <c r="R130" s="47" t="s">
        <v>33</v>
      </c>
      <c r="S130" s="47">
        <v>292</v>
      </c>
      <c r="T130" s="47">
        <v>68.62</v>
      </c>
      <c r="U130" s="45" t="s">
        <v>416</v>
      </c>
      <c r="V130" s="30" t="s">
        <v>437</v>
      </c>
    </row>
    <row r="131" spans="1:22" ht="22.5" x14ac:dyDescent="0.2">
      <c r="A131" s="16">
        <f t="shared" si="1"/>
        <v>123</v>
      </c>
      <c r="B131" s="48">
        <v>43931.637592592589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30">
        <v>1</v>
      </c>
      <c r="O131" s="16">
        <v>0</v>
      </c>
      <c r="P131" s="45" t="s">
        <v>395</v>
      </c>
      <c r="Q131" s="28">
        <v>0.46128048780487813</v>
      </c>
      <c r="R131" s="47" t="s">
        <v>33</v>
      </c>
      <c r="S131" s="47">
        <v>119.72</v>
      </c>
      <c r="T131" s="47">
        <v>55.224500000000006</v>
      </c>
      <c r="U131" s="45" t="s">
        <v>416</v>
      </c>
      <c r="V131" s="30" t="s">
        <v>438</v>
      </c>
    </row>
    <row r="132" spans="1:22" ht="22.5" x14ac:dyDescent="0.2">
      <c r="A132" s="16">
        <f t="shared" si="1"/>
        <v>124</v>
      </c>
      <c r="B132" s="48">
        <v>43931.75277777778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30">
        <v>1</v>
      </c>
      <c r="O132" s="16">
        <v>0</v>
      </c>
      <c r="P132" s="45" t="s">
        <v>396</v>
      </c>
      <c r="Q132" s="28">
        <v>2.9</v>
      </c>
      <c r="R132" s="47" t="s">
        <v>33</v>
      </c>
      <c r="S132" s="47">
        <v>10.95</v>
      </c>
      <c r="T132" s="47">
        <v>31.754999999999999</v>
      </c>
      <c r="U132" s="45" t="s">
        <v>417</v>
      </c>
      <c r="V132" s="30" t="s">
        <v>439</v>
      </c>
    </row>
    <row r="133" spans="1:22" ht="22.5" x14ac:dyDescent="0.2">
      <c r="A133" s="16">
        <f t="shared" si="1"/>
        <v>125</v>
      </c>
      <c r="B133" s="48">
        <v>43931.760358796295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30">
        <v>1</v>
      </c>
      <c r="O133" s="16">
        <v>0</v>
      </c>
      <c r="P133" s="45" t="s">
        <v>397</v>
      </c>
      <c r="Q133" s="28">
        <v>7.0000000000000007E-2</v>
      </c>
      <c r="R133" s="47" t="s">
        <v>33</v>
      </c>
      <c r="S133" s="47">
        <v>730</v>
      </c>
      <c r="T133" s="47">
        <v>51.1</v>
      </c>
      <c r="U133" s="45" t="s">
        <v>417</v>
      </c>
      <c r="V133" s="30" t="s">
        <v>440</v>
      </c>
    </row>
    <row r="134" spans="1:22" ht="22.5" x14ac:dyDescent="0.2">
      <c r="A134" s="16">
        <f t="shared" si="1"/>
        <v>126</v>
      </c>
      <c r="B134" s="48">
        <v>43938.449212962965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30">
        <v>1</v>
      </c>
      <c r="O134" s="16">
        <v>0</v>
      </c>
      <c r="P134" s="45" t="s">
        <v>398</v>
      </c>
      <c r="Q134" s="28">
        <v>1.1569999999999999E-2</v>
      </c>
      <c r="R134" s="47" t="s">
        <v>33</v>
      </c>
      <c r="S134" s="47">
        <v>481.8</v>
      </c>
      <c r="T134" s="47">
        <v>5.5744259999999999</v>
      </c>
      <c r="U134" s="45" t="s">
        <v>418</v>
      </c>
      <c r="V134" s="30" t="s">
        <v>441</v>
      </c>
    </row>
    <row r="135" spans="1:22" ht="22.5" x14ac:dyDescent="0.2">
      <c r="A135" s="16">
        <f t="shared" si="1"/>
        <v>127</v>
      </c>
      <c r="B135" s="48">
        <v>43938.452152777776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30">
        <v>1</v>
      </c>
      <c r="O135" s="16">
        <v>0</v>
      </c>
      <c r="P135" s="45" t="s">
        <v>394</v>
      </c>
      <c r="Q135" s="28">
        <v>2.7</v>
      </c>
      <c r="R135" s="47" t="s">
        <v>33</v>
      </c>
      <c r="S135" s="47">
        <v>0.73</v>
      </c>
      <c r="T135" s="47">
        <v>1.9710000000000001</v>
      </c>
      <c r="U135" s="45" t="s">
        <v>419</v>
      </c>
      <c r="V135" s="30" t="s">
        <v>442</v>
      </c>
    </row>
    <row r="136" spans="1:22" ht="22.5" x14ac:dyDescent="0.2">
      <c r="A136" s="16">
        <f t="shared" si="1"/>
        <v>128</v>
      </c>
      <c r="B136" s="48">
        <v>43938.777777777781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30">
        <v>1</v>
      </c>
      <c r="O136" s="16">
        <v>0</v>
      </c>
      <c r="P136" s="45" t="s">
        <v>400</v>
      </c>
      <c r="Q136" s="28">
        <v>3.427</v>
      </c>
      <c r="R136" s="47" t="s">
        <v>33</v>
      </c>
      <c r="S136" s="47">
        <v>18.25</v>
      </c>
      <c r="T136" s="47">
        <v>62.542749999999998</v>
      </c>
      <c r="U136" s="45" t="s">
        <v>421</v>
      </c>
      <c r="V136" s="30" t="s">
        <v>444</v>
      </c>
    </row>
    <row r="137" spans="1:22" ht="22.5" x14ac:dyDescent="0.2">
      <c r="A137" s="16">
        <f t="shared" si="1"/>
        <v>129</v>
      </c>
      <c r="B137" s="26">
        <v>43942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30">
        <v>1</v>
      </c>
      <c r="O137" s="16">
        <v>0</v>
      </c>
      <c r="P137" s="45" t="s">
        <v>401</v>
      </c>
      <c r="Q137" s="28">
        <v>0.28300000000000003</v>
      </c>
      <c r="R137" s="47" t="s">
        <v>33</v>
      </c>
      <c r="S137" s="47">
        <v>7.6999999999999993</v>
      </c>
      <c r="T137" s="47">
        <v>2.1791</v>
      </c>
      <c r="U137" s="45" t="s">
        <v>422</v>
      </c>
      <c r="V137" s="30" t="s">
        <v>445</v>
      </c>
    </row>
    <row r="138" spans="1:22" ht="22.5" x14ac:dyDescent="0.2">
      <c r="A138" s="16">
        <f t="shared" ref="A138:A172" si="2">A137+1</f>
        <v>130</v>
      </c>
      <c r="B138" s="48">
        <v>43945.505509259259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30">
        <v>1</v>
      </c>
      <c r="O138" s="16">
        <v>0</v>
      </c>
      <c r="P138" s="45" t="s">
        <v>393</v>
      </c>
      <c r="Q138" s="28">
        <v>0.70000000000000007</v>
      </c>
      <c r="R138" s="47" t="s">
        <v>33</v>
      </c>
      <c r="S138" s="47">
        <v>62.05</v>
      </c>
      <c r="T138" s="47">
        <v>43.435000000000002</v>
      </c>
      <c r="U138" s="45" t="s">
        <v>416</v>
      </c>
      <c r="V138" s="30" t="s">
        <v>446</v>
      </c>
    </row>
    <row r="139" spans="1:22" ht="22.5" x14ac:dyDescent="0.2">
      <c r="A139" s="16">
        <f t="shared" si="2"/>
        <v>131</v>
      </c>
      <c r="B139" s="48">
        <v>43945.548032407409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30">
        <v>1</v>
      </c>
      <c r="O139" s="16">
        <v>0</v>
      </c>
      <c r="P139" s="45" t="s">
        <v>393</v>
      </c>
      <c r="Q139" s="28">
        <v>0.7</v>
      </c>
      <c r="R139" s="47" t="s">
        <v>33</v>
      </c>
      <c r="S139" s="47">
        <v>47.449999999999996</v>
      </c>
      <c r="T139" s="47">
        <v>33.214999999999996</v>
      </c>
      <c r="U139" s="45" t="s">
        <v>421</v>
      </c>
      <c r="V139" s="30" t="s">
        <v>447</v>
      </c>
    </row>
    <row r="140" spans="1:22" ht="22.5" x14ac:dyDescent="0.2">
      <c r="A140" s="16">
        <f t="shared" si="2"/>
        <v>132</v>
      </c>
      <c r="B140" s="48">
        <v>43945.605671296296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30">
        <v>1</v>
      </c>
      <c r="O140" s="16">
        <v>0</v>
      </c>
      <c r="P140" s="45" t="s">
        <v>402</v>
      </c>
      <c r="Q140" s="28">
        <v>6.2796610169491521E-2</v>
      </c>
      <c r="R140" s="47" t="s">
        <v>33</v>
      </c>
      <c r="S140" s="47">
        <v>43.07</v>
      </c>
      <c r="T140" s="47">
        <v>2.70465</v>
      </c>
      <c r="U140" s="45" t="s">
        <v>114</v>
      </c>
      <c r="V140" s="30" t="s">
        <v>448</v>
      </c>
    </row>
    <row r="141" spans="1:22" ht="22.5" x14ac:dyDescent="0.2">
      <c r="A141" s="16">
        <f t="shared" si="2"/>
        <v>133</v>
      </c>
      <c r="B141" s="48">
        <v>43945.625439814816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30">
        <v>1</v>
      </c>
      <c r="O141" s="16">
        <v>0</v>
      </c>
      <c r="P141" s="45" t="s">
        <v>403</v>
      </c>
      <c r="Q141" s="28">
        <v>5.2598591549295776E-2</v>
      </c>
      <c r="R141" s="47" t="s">
        <v>33</v>
      </c>
      <c r="S141" s="47">
        <v>207.32</v>
      </c>
      <c r="T141" s="47">
        <v>10.90474</v>
      </c>
      <c r="U141" s="45" t="s">
        <v>423</v>
      </c>
      <c r="V141" s="30" t="s">
        <v>449</v>
      </c>
    </row>
    <row r="142" spans="1:22" ht="22.5" x14ac:dyDescent="0.2">
      <c r="A142" s="16">
        <f t="shared" si="2"/>
        <v>134</v>
      </c>
      <c r="B142" s="48">
        <v>43948.50273148148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30">
        <v>1</v>
      </c>
      <c r="O142" s="16">
        <v>0</v>
      </c>
      <c r="P142" s="45" t="s">
        <v>404</v>
      </c>
      <c r="Q142" s="28">
        <v>0.24557499999999999</v>
      </c>
      <c r="R142" s="47" t="s">
        <v>33</v>
      </c>
      <c r="S142" s="47">
        <v>146</v>
      </c>
      <c r="T142" s="47">
        <v>35.853949999999998</v>
      </c>
      <c r="U142" s="45" t="s">
        <v>424</v>
      </c>
      <c r="V142" s="30" t="s">
        <v>450</v>
      </c>
    </row>
    <row r="143" spans="1:22" ht="22.5" x14ac:dyDescent="0.2">
      <c r="A143" s="16">
        <f t="shared" si="2"/>
        <v>135</v>
      </c>
      <c r="B143" s="48">
        <v>43948.706435185188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30">
        <v>1</v>
      </c>
      <c r="O143" s="16">
        <v>0</v>
      </c>
      <c r="P143" s="45" t="s">
        <v>405</v>
      </c>
      <c r="Q143" s="28">
        <v>0.47000000000000008</v>
      </c>
      <c r="R143" s="47" t="s">
        <v>33</v>
      </c>
      <c r="S143" s="47">
        <v>151.10999999999999</v>
      </c>
      <c r="T143" s="47">
        <v>71.02170000000001</v>
      </c>
      <c r="U143" s="45" t="s">
        <v>417</v>
      </c>
      <c r="V143" s="30" t="s">
        <v>451</v>
      </c>
    </row>
    <row r="144" spans="1:22" ht="22.5" x14ac:dyDescent="0.2">
      <c r="A144" s="16">
        <f t="shared" si="2"/>
        <v>136</v>
      </c>
      <c r="B144" s="48">
        <v>43950.651435185187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30">
        <v>1</v>
      </c>
      <c r="O144" s="16">
        <v>0</v>
      </c>
      <c r="P144" s="45" t="s">
        <v>405</v>
      </c>
      <c r="Q144" s="28">
        <v>9.760000000000002E-2</v>
      </c>
      <c r="R144" s="47" t="s">
        <v>33</v>
      </c>
      <c r="S144" s="47">
        <v>151.10999999999999</v>
      </c>
      <c r="T144" s="47">
        <v>14.748336000000002</v>
      </c>
      <c r="U144" s="45" t="s">
        <v>417</v>
      </c>
      <c r="V144" s="30" t="s">
        <v>452</v>
      </c>
    </row>
    <row r="145" spans="1:22" ht="22.5" x14ac:dyDescent="0.2">
      <c r="A145" s="16">
        <f t="shared" si="2"/>
        <v>137</v>
      </c>
      <c r="B145" s="48">
        <v>43951.549849537034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30">
        <v>1</v>
      </c>
      <c r="O145" s="16">
        <v>0</v>
      </c>
      <c r="P145" s="45" t="s">
        <v>414</v>
      </c>
      <c r="Q145" s="28">
        <v>5.2225000000000001</v>
      </c>
      <c r="R145" s="47" t="s">
        <v>33</v>
      </c>
      <c r="S145" s="50">
        <v>4</v>
      </c>
      <c r="T145" s="47">
        <v>20.89</v>
      </c>
      <c r="U145" s="45" t="s">
        <v>434</v>
      </c>
      <c r="V145" s="30" t="s">
        <v>462</v>
      </c>
    </row>
    <row r="146" spans="1:22" ht="22.5" x14ac:dyDescent="0.2">
      <c r="A146" s="16">
        <f t="shared" si="2"/>
        <v>138</v>
      </c>
      <c r="B146" s="48">
        <v>43951.668807870374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30">
        <v>1</v>
      </c>
      <c r="O146" s="16">
        <v>0</v>
      </c>
      <c r="P146" s="45" t="s">
        <v>393</v>
      </c>
      <c r="Q146" s="28">
        <v>0.67999999999999994</v>
      </c>
      <c r="R146" s="47" t="s">
        <v>33</v>
      </c>
      <c r="S146" s="47">
        <v>107.31</v>
      </c>
      <c r="T146" s="47">
        <v>72.970799999999997</v>
      </c>
      <c r="U146" s="45" t="s">
        <v>421</v>
      </c>
      <c r="V146" s="30" t="s">
        <v>463</v>
      </c>
    </row>
    <row r="147" spans="1:22" ht="22.5" x14ac:dyDescent="0.2">
      <c r="A147" s="16">
        <f t="shared" si="2"/>
        <v>139</v>
      </c>
      <c r="B147" s="48">
        <v>43951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30">
        <v>1</v>
      </c>
      <c r="O147" s="16">
        <v>0</v>
      </c>
      <c r="P147" s="45" t="s">
        <v>467</v>
      </c>
      <c r="Q147" s="28">
        <v>2.4999999999999998E-2</v>
      </c>
      <c r="R147" s="47" t="s">
        <v>33</v>
      </c>
      <c r="S147" s="47">
        <v>2774</v>
      </c>
      <c r="T147" s="47">
        <v>69.349999999999994</v>
      </c>
      <c r="U147" s="45" t="s">
        <v>421</v>
      </c>
      <c r="V147" s="30" t="s">
        <v>464</v>
      </c>
    </row>
    <row r="148" spans="1:22" ht="22.5" x14ac:dyDescent="0.2">
      <c r="A148" s="16">
        <f t="shared" si="2"/>
        <v>140</v>
      </c>
      <c r="B148" s="48">
        <v>43951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30">
        <v>1</v>
      </c>
      <c r="O148" s="16">
        <v>0</v>
      </c>
      <c r="P148" s="45" t="s">
        <v>467</v>
      </c>
      <c r="Q148" s="28">
        <v>2.4999999999999998E-2</v>
      </c>
      <c r="R148" s="47" t="s">
        <v>33</v>
      </c>
      <c r="S148" s="47">
        <v>876</v>
      </c>
      <c r="T148" s="47">
        <v>21.9</v>
      </c>
      <c r="U148" s="45" t="s">
        <v>466</v>
      </c>
      <c r="V148" s="30" t="s">
        <v>465</v>
      </c>
    </row>
    <row r="149" spans="1:22" ht="22.5" x14ac:dyDescent="0.2">
      <c r="A149" s="16">
        <f t="shared" si="2"/>
        <v>141</v>
      </c>
      <c r="B149" s="36">
        <v>43927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44" t="s">
        <v>477</v>
      </c>
      <c r="L149" s="16">
        <v>0</v>
      </c>
      <c r="M149" s="16">
        <v>0</v>
      </c>
      <c r="N149" s="30">
        <v>0</v>
      </c>
      <c r="O149" s="16">
        <v>0</v>
      </c>
      <c r="P149" s="16" t="s">
        <v>495</v>
      </c>
      <c r="Q149" s="28">
        <v>6.9005185185185169E-2</v>
      </c>
      <c r="R149" s="45" t="s">
        <v>33</v>
      </c>
      <c r="S149" s="45">
        <v>77.760000000000005</v>
      </c>
      <c r="T149" s="28">
        <v>5.3658431999999996</v>
      </c>
      <c r="U149" s="28" t="s">
        <v>318</v>
      </c>
      <c r="V149" s="28" t="s">
        <v>349</v>
      </c>
    </row>
    <row r="150" spans="1:22" ht="33.75" x14ac:dyDescent="0.2">
      <c r="A150" s="16">
        <f t="shared" si="2"/>
        <v>142</v>
      </c>
      <c r="B150" s="36">
        <v>43941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</v>
      </c>
      <c r="O150" s="16">
        <v>0</v>
      </c>
      <c r="P150" s="45" t="s">
        <v>501</v>
      </c>
      <c r="Q150" s="28">
        <v>7.5212237093690237E-2</v>
      </c>
      <c r="R150" s="45" t="s">
        <v>376</v>
      </c>
      <c r="S150" s="45" t="s">
        <v>476</v>
      </c>
      <c r="T150" s="28">
        <v>24.781679999999998</v>
      </c>
      <c r="U150" s="28" t="s">
        <v>379</v>
      </c>
      <c r="V150" s="28" t="s">
        <v>387</v>
      </c>
    </row>
    <row r="151" spans="1:22" ht="22.5" x14ac:dyDescent="0.2">
      <c r="A151" s="16">
        <f t="shared" si="2"/>
        <v>143</v>
      </c>
      <c r="B151" s="59">
        <v>43949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</v>
      </c>
      <c r="O151" s="16">
        <v>0</v>
      </c>
      <c r="P151" s="16" t="s">
        <v>112</v>
      </c>
      <c r="Q151" s="28">
        <v>9.9999999999999992E-2</v>
      </c>
      <c r="R151" s="30" t="s">
        <v>217</v>
      </c>
      <c r="S151" s="32">
        <v>66.23</v>
      </c>
      <c r="T151" s="28">
        <v>6.6230000000000002</v>
      </c>
      <c r="U151" s="37" t="s">
        <v>218</v>
      </c>
      <c r="V151" s="37" t="s">
        <v>219</v>
      </c>
    </row>
    <row r="152" spans="1:22" ht="22.5" x14ac:dyDescent="0.2">
      <c r="A152" s="16">
        <f t="shared" si="2"/>
        <v>144</v>
      </c>
      <c r="B152" s="59">
        <v>43934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1</v>
      </c>
      <c r="O152" s="16">
        <v>0</v>
      </c>
      <c r="P152" s="16" t="s">
        <v>209</v>
      </c>
      <c r="Q152" s="28">
        <v>3.5000000000000003E-2</v>
      </c>
      <c r="R152" s="30" t="s">
        <v>33</v>
      </c>
      <c r="S152" s="32">
        <v>860.99</v>
      </c>
      <c r="T152" s="28">
        <v>30.134650000000001</v>
      </c>
      <c r="U152" s="37" t="s">
        <v>123</v>
      </c>
      <c r="V152" s="37" t="s">
        <v>210</v>
      </c>
    </row>
    <row r="153" spans="1:22" ht="33.75" x14ac:dyDescent="0.2">
      <c r="A153" s="16">
        <f t="shared" si="2"/>
        <v>145</v>
      </c>
      <c r="B153" s="59">
        <v>43935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</v>
      </c>
      <c r="O153" s="16">
        <v>0</v>
      </c>
      <c r="P153" s="16" t="s">
        <v>211</v>
      </c>
      <c r="Q153" s="28">
        <v>6.4128571428571428</v>
      </c>
      <c r="R153" s="30" t="s">
        <v>33</v>
      </c>
      <c r="S153" s="32">
        <v>7</v>
      </c>
      <c r="T153" s="28">
        <v>44.89</v>
      </c>
      <c r="U153" s="37" t="s">
        <v>212</v>
      </c>
      <c r="V153" s="37" t="s">
        <v>213</v>
      </c>
    </row>
    <row r="154" spans="1:22" ht="15" x14ac:dyDescent="0.2">
      <c r="A154" s="16"/>
      <c r="B154" s="68" t="s">
        <v>300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70"/>
    </row>
    <row r="155" spans="1:22" ht="45" x14ac:dyDescent="0.2">
      <c r="A155" s="16">
        <v>146</v>
      </c>
      <c r="B155" s="36">
        <v>43924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44" t="s">
        <v>477</v>
      </c>
      <c r="L155" s="16">
        <v>0</v>
      </c>
      <c r="M155" s="16">
        <v>0</v>
      </c>
      <c r="N155" s="30">
        <v>0</v>
      </c>
      <c r="O155" s="16">
        <v>0</v>
      </c>
      <c r="P155" s="16" t="s">
        <v>490</v>
      </c>
      <c r="Q155" s="28">
        <v>295.44</v>
      </c>
      <c r="R155" s="45" t="s">
        <v>33</v>
      </c>
      <c r="S155" s="45">
        <v>1</v>
      </c>
      <c r="T155" s="28">
        <v>295.44</v>
      </c>
      <c r="U155" s="30" t="s">
        <v>307</v>
      </c>
      <c r="V155" s="28" t="s">
        <v>334</v>
      </c>
    </row>
    <row r="156" spans="1:22" ht="33.75" x14ac:dyDescent="0.2">
      <c r="A156" s="16">
        <f t="shared" si="2"/>
        <v>147</v>
      </c>
      <c r="B156" s="36">
        <v>43927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44" t="s">
        <v>477</v>
      </c>
      <c r="L156" s="16">
        <v>0</v>
      </c>
      <c r="M156" s="16">
        <v>0</v>
      </c>
      <c r="N156" s="30">
        <v>0</v>
      </c>
      <c r="O156" s="16">
        <v>0</v>
      </c>
      <c r="P156" s="16" t="s">
        <v>490</v>
      </c>
      <c r="Q156" s="28">
        <v>768.2</v>
      </c>
      <c r="R156" s="45" t="s">
        <v>33</v>
      </c>
      <c r="S156" s="45">
        <v>1</v>
      </c>
      <c r="T156" s="28">
        <v>768.2</v>
      </c>
      <c r="U156" s="28" t="s">
        <v>316</v>
      </c>
      <c r="V156" s="28" t="s">
        <v>347</v>
      </c>
    </row>
    <row r="157" spans="1:22" ht="56.25" x14ac:dyDescent="0.2">
      <c r="A157" s="16">
        <f t="shared" si="2"/>
        <v>148</v>
      </c>
      <c r="B157" s="26">
        <v>43935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44" t="s">
        <v>477</v>
      </c>
      <c r="L157" s="16">
        <v>0</v>
      </c>
      <c r="M157" s="16">
        <v>0</v>
      </c>
      <c r="N157" s="30">
        <v>0</v>
      </c>
      <c r="O157" s="16">
        <v>0</v>
      </c>
      <c r="P157" s="16" t="s">
        <v>500</v>
      </c>
      <c r="Q157" s="28">
        <v>463.85599999999999</v>
      </c>
      <c r="R157" s="45" t="s">
        <v>33</v>
      </c>
      <c r="S157" s="45">
        <v>2</v>
      </c>
      <c r="T157" s="28">
        <v>927.71199999999999</v>
      </c>
      <c r="U157" s="28" t="s">
        <v>327</v>
      </c>
      <c r="V157" s="28" t="s">
        <v>364</v>
      </c>
    </row>
    <row r="158" spans="1:22" ht="15" x14ac:dyDescent="0.2">
      <c r="A158" s="16"/>
      <c r="B158" s="66" t="s">
        <v>301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4"/>
    </row>
    <row r="159" spans="1:22" ht="67.5" x14ac:dyDescent="0.2">
      <c r="A159" s="16">
        <v>149</v>
      </c>
      <c r="B159" s="36">
        <v>43927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44" t="s">
        <v>477</v>
      </c>
      <c r="L159" s="16">
        <v>0</v>
      </c>
      <c r="M159" s="16">
        <v>0</v>
      </c>
      <c r="N159" s="30">
        <v>0</v>
      </c>
      <c r="O159" s="16">
        <v>0</v>
      </c>
      <c r="P159" s="30" t="s">
        <v>288</v>
      </c>
      <c r="Q159" s="28">
        <v>635.92499999999995</v>
      </c>
      <c r="R159" s="45" t="s">
        <v>76</v>
      </c>
      <c r="S159" s="45">
        <v>1</v>
      </c>
      <c r="T159" s="28">
        <v>635.92499999999995</v>
      </c>
      <c r="U159" s="28" t="s">
        <v>309</v>
      </c>
      <c r="V159" s="28" t="s">
        <v>336</v>
      </c>
    </row>
    <row r="160" spans="1:22" ht="15" x14ac:dyDescent="0.2">
      <c r="A160" s="16"/>
      <c r="B160" s="67" t="s">
        <v>388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4"/>
    </row>
    <row r="161" spans="1:22" ht="45" customHeight="1" x14ac:dyDescent="0.2">
      <c r="A161" s="16">
        <v>150</v>
      </c>
      <c r="B161" s="36">
        <v>43936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1</v>
      </c>
      <c r="O161" s="16">
        <v>0</v>
      </c>
      <c r="P161" s="30" t="s">
        <v>375</v>
      </c>
      <c r="Q161" s="28">
        <v>17</v>
      </c>
      <c r="R161" s="45" t="s">
        <v>76</v>
      </c>
      <c r="S161" s="45">
        <v>1</v>
      </c>
      <c r="T161" s="46">
        <v>17</v>
      </c>
      <c r="U161" s="28" t="s">
        <v>378</v>
      </c>
      <c r="V161" s="28" t="s">
        <v>386</v>
      </c>
    </row>
    <row r="162" spans="1:22" ht="15" x14ac:dyDescent="0.2">
      <c r="A162" s="16"/>
      <c r="B162" s="67" t="s">
        <v>170</v>
      </c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4"/>
    </row>
    <row r="163" spans="1:22" ht="22.5" x14ac:dyDescent="0.2">
      <c r="A163" s="16">
        <v>151</v>
      </c>
      <c r="B163" s="26">
        <v>43947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</v>
      </c>
      <c r="O163" s="16">
        <v>0</v>
      </c>
      <c r="P163" s="16" t="s">
        <v>166</v>
      </c>
      <c r="Q163" s="33">
        <v>38.097999999999999</v>
      </c>
      <c r="R163" s="16" t="s">
        <v>167</v>
      </c>
      <c r="S163" s="31">
        <v>1</v>
      </c>
      <c r="T163" s="33">
        <v>38.097999999999999</v>
      </c>
      <c r="U163" s="16" t="s">
        <v>168</v>
      </c>
      <c r="V163" s="16" t="s">
        <v>169</v>
      </c>
    </row>
    <row r="164" spans="1:22" ht="33.75" x14ac:dyDescent="0.2">
      <c r="A164" s="16">
        <f t="shared" si="2"/>
        <v>152</v>
      </c>
      <c r="B164" s="26">
        <v>43948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1</v>
      </c>
      <c r="O164" s="16">
        <v>0</v>
      </c>
      <c r="P164" s="16" t="s">
        <v>176</v>
      </c>
      <c r="Q164" s="33">
        <v>0.10915833333333333</v>
      </c>
      <c r="R164" s="16" t="s">
        <v>167</v>
      </c>
      <c r="S164" s="16">
        <v>120</v>
      </c>
      <c r="T164" s="33">
        <v>13.099</v>
      </c>
      <c r="U164" s="16" t="s">
        <v>177</v>
      </c>
      <c r="V164" s="16" t="s">
        <v>178</v>
      </c>
    </row>
    <row r="165" spans="1:22" ht="22.5" x14ac:dyDescent="0.2">
      <c r="A165" s="16">
        <f t="shared" si="2"/>
        <v>153</v>
      </c>
      <c r="B165" s="26">
        <v>43949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</v>
      </c>
      <c r="O165" s="16">
        <v>0</v>
      </c>
      <c r="P165" s="16" t="s">
        <v>190</v>
      </c>
      <c r="Q165" s="33">
        <v>11.864000000000001</v>
      </c>
      <c r="R165" s="16" t="s">
        <v>167</v>
      </c>
      <c r="S165" s="16">
        <v>1</v>
      </c>
      <c r="T165" s="33">
        <v>11.864000000000001</v>
      </c>
      <c r="U165" s="16" t="s">
        <v>187</v>
      </c>
      <c r="V165" s="16" t="s">
        <v>191</v>
      </c>
    </row>
    <row r="166" spans="1:22" ht="22.5" x14ac:dyDescent="0.2">
      <c r="A166" s="16">
        <f t="shared" si="2"/>
        <v>154</v>
      </c>
      <c r="B166" s="26">
        <v>43944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1</v>
      </c>
      <c r="O166" s="16">
        <v>0</v>
      </c>
      <c r="P166" s="16" t="s">
        <v>483</v>
      </c>
      <c r="Q166" s="33">
        <v>0.5</v>
      </c>
      <c r="R166" s="30" t="s">
        <v>154</v>
      </c>
      <c r="S166" s="32">
        <v>6</v>
      </c>
      <c r="T166" s="57">
        <v>3</v>
      </c>
      <c r="U166" s="16" t="s">
        <v>155</v>
      </c>
      <c r="V166" s="16" t="s">
        <v>156</v>
      </c>
    </row>
    <row r="167" spans="1:22" ht="22.5" x14ac:dyDescent="0.2">
      <c r="A167" s="16">
        <f t="shared" si="2"/>
        <v>155</v>
      </c>
      <c r="B167" s="26">
        <v>43944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1</v>
      </c>
      <c r="O167" s="16">
        <v>0</v>
      </c>
      <c r="P167" s="30" t="s">
        <v>484</v>
      </c>
      <c r="Q167" s="33">
        <v>6.257142857142857E-2</v>
      </c>
      <c r="R167" s="30" t="s">
        <v>149</v>
      </c>
      <c r="S167" s="32">
        <v>105</v>
      </c>
      <c r="T167" s="57">
        <v>6.57</v>
      </c>
      <c r="U167" s="16" t="s">
        <v>157</v>
      </c>
      <c r="V167" s="16" t="s">
        <v>158</v>
      </c>
    </row>
    <row r="168" spans="1:22" ht="22.5" x14ac:dyDescent="0.2">
      <c r="A168" s="16">
        <f t="shared" si="2"/>
        <v>156</v>
      </c>
      <c r="B168" s="26">
        <v>43944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1</v>
      </c>
      <c r="O168" s="16">
        <v>0</v>
      </c>
      <c r="P168" s="30" t="s">
        <v>484</v>
      </c>
      <c r="Q168" s="33">
        <v>4.514772727272727E-2</v>
      </c>
      <c r="R168" s="30" t="s">
        <v>149</v>
      </c>
      <c r="S168" s="32">
        <v>176</v>
      </c>
      <c r="T168" s="57">
        <v>7.9459999999999997</v>
      </c>
      <c r="U168" s="16" t="s">
        <v>157</v>
      </c>
      <c r="V168" s="16" t="s">
        <v>159</v>
      </c>
    </row>
    <row r="169" spans="1:22" ht="22.5" x14ac:dyDescent="0.2">
      <c r="A169" s="16">
        <f t="shared" si="2"/>
        <v>157</v>
      </c>
      <c r="B169" s="26">
        <v>43948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</v>
      </c>
      <c r="O169" s="16">
        <v>0</v>
      </c>
      <c r="P169" s="16" t="s">
        <v>483</v>
      </c>
      <c r="Q169" s="33">
        <v>2.7299999999999998E-2</v>
      </c>
      <c r="R169" s="30" t="s">
        <v>160</v>
      </c>
      <c r="S169" s="32">
        <v>140</v>
      </c>
      <c r="T169" s="57">
        <v>3.8219999999999996</v>
      </c>
      <c r="U169" s="16" t="s">
        <v>161</v>
      </c>
      <c r="V169" s="16" t="s">
        <v>162</v>
      </c>
    </row>
    <row r="170" spans="1:22" ht="22.5" x14ac:dyDescent="0.2">
      <c r="A170" s="16">
        <f t="shared" si="2"/>
        <v>158</v>
      </c>
      <c r="B170" s="26">
        <v>43948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1</v>
      </c>
      <c r="O170" s="16">
        <v>0</v>
      </c>
      <c r="P170" s="30" t="s">
        <v>484</v>
      </c>
      <c r="Q170" s="33">
        <v>0.17750000000000002</v>
      </c>
      <c r="R170" s="30" t="s">
        <v>149</v>
      </c>
      <c r="S170" s="32">
        <v>18.2</v>
      </c>
      <c r="T170" s="57">
        <v>3.2305000000000001</v>
      </c>
      <c r="U170" s="16" t="s">
        <v>157</v>
      </c>
      <c r="V170" s="16" t="s">
        <v>163</v>
      </c>
    </row>
    <row r="171" spans="1:22" ht="22.5" x14ac:dyDescent="0.2">
      <c r="A171" s="16">
        <f t="shared" si="2"/>
        <v>159</v>
      </c>
      <c r="B171" s="26">
        <v>43950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1</v>
      </c>
      <c r="O171" s="16">
        <v>0</v>
      </c>
      <c r="P171" s="30" t="s">
        <v>485</v>
      </c>
      <c r="Q171" s="33">
        <v>9.9042553191489358E-2</v>
      </c>
      <c r="R171" s="30" t="s">
        <v>149</v>
      </c>
      <c r="S171" s="32">
        <v>78.960000000000008</v>
      </c>
      <c r="T171" s="57">
        <v>7.8204000000000002</v>
      </c>
      <c r="U171" s="16" t="s">
        <v>157</v>
      </c>
      <c r="V171" s="16" t="s">
        <v>164</v>
      </c>
    </row>
    <row r="172" spans="1:22" ht="22.5" x14ac:dyDescent="0.2">
      <c r="A172" s="16">
        <f t="shared" si="2"/>
        <v>160</v>
      </c>
      <c r="B172" s="26">
        <v>43950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1</v>
      </c>
      <c r="O172" s="16">
        <v>0</v>
      </c>
      <c r="P172" s="30" t="s">
        <v>485</v>
      </c>
      <c r="Q172" s="33">
        <v>0.13</v>
      </c>
      <c r="R172" s="30" t="s">
        <v>149</v>
      </c>
      <c r="S172" s="32">
        <v>16.8</v>
      </c>
      <c r="T172" s="57">
        <v>2.1840000000000002</v>
      </c>
      <c r="U172" s="16" t="s">
        <v>157</v>
      </c>
      <c r="V172" s="16" t="s">
        <v>165</v>
      </c>
    </row>
  </sheetData>
  <autoFilter ref="A6:PD172"/>
  <mergeCells count="26">
    <mergeCell ref="B162:V162"/>
    <mergeCell ref="B154:V154"/>
    <mergeCell ref="B7:V7"/>
    <mergeCell ref="B57:V57"/>
    <mergeCell ref="B158:V158"/>
    <mergeCell ref="B160:V160"/>
    <mergeCell ref="A1:A5"/>
    <mergeCell ref="B1:B5"/>
    <mergeCell ref="C1:O1"/>
    <mergeCell ref="P1:P5"/>
    <mergeCell ref="Q1:Q5"/>
    <mergeCell ref="C2:M2"/>
    <mergeCell ref="N2:O3"/>
    <mergeCell ref="C3:L3"/>
    <mergeCell ref="M3:M5"/>
    <mergeCell ref="C4:E4"/>
    <mergeCell ref="F4:H4"/>
    <mergeCell ref="R1:R5"/>
    <mergeCell ref="I4:J4"/>
    <mergeCell ref="K4:L4"/>
    <mergeCell ref="N4:N5"/>
    <mergeCell ref="O4:O5"/>
    <mergeCell ref="S1:S5"/>
    <mergeCell ref="T1:T5"/>
    <mergeCell ref="U1:U5"/>
    <mergeCell ref="V1:V5"/>
  </mergeCells>
  <conditionalFormatting sqref="K173:K1048576 K1:K6">
    <cfRule type="duplicateValues" dxfId="9" priority="300"/>
  </conditionalFormatting>
  <conditionalFormatting sqref="T173:T1048576 T1:T6">
    <cfRule type="duplicateValues" dxfId="8" priority="539"/>
  </conditionalFormatting>
  <conditionalFormatting sqref="T173:T1048576 T1:T5">
    <cfRule type="duplicateValues" dxfId="7" priority="542"/>
  </conditionalFormatting>
  <conditionalFormatting sqref="V173:V1048576 V1:V5">
    <cfRule type="duplicateValues" dxfId="6" priority="547"/>
  </conditionalFormatting>
  <conditionalFormatting sqref="V173:V1048576 V1:V6">
    <cfRule type="duplicateValues" dxfId="5" priority="551"/>
    <cfRule type="duplicateValues" dxfId="4" priority="552"/>
    <cfRule type="duplicateValues" dxfId="3" priority="553"/>
  </conditionalFormatting>
  <conditionalFormatting sqref="T173:T1048576">
    <cfRule type="duplicateValues" dxfId="2" priority="67"/>
  </conditionalFormatting>
  <conditionalFormatting sqref="U173:U1048576 U1:U6">
    <cfRule type="duplicateValues" dxfId="1" priority="32"/>
  </conditionalFormatting>
  <conditionalFormatting sqref="V173:V1048576 V1:V6">
    <cfRule type="duplicateValues" dxfId="0" priority="31"/>
  </conditionalFormatting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7" t="s">
        <v>51</v>
      </c>
      <c r="Z1" s="7" t="s">
        <v>51</v>
      </c>
      <c r="AA1" s="2"/>
    </row>
    <row r="2" spans="1:27" ht="12" customHeight="1" x14ac:dyDescent="0.2">
      <c r="A2" s="53" t="s">
        <v>0</v>
      </c>
      <c r="B2" s="53" t="s">
        <v>26</v>
      </c>
      <c r="C2" s="53" t="s">
        <v>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 t="s">
        <v>2</v>
      </c>
      <c r="Q2" s="53" t="s">
        <v>38</v>
      </c>
      <c r="R2" s="53" t="s">
        <v>30</v>
      </c>
      <c r="S2" s="53" t="s">
        <v>3</v>
      </c>
      <c r="T2" s="53" t="s">
        <v>39</v>
      </c>
      <c r="U2" s="53" t="s">
        <v>4</v>
      </c>
      <c r="V2" s="53" t="s">
        <v>31</v>
      </c>
      <c r="W2" s="53" t="s">
        <v>29</v>
      </c>
      <c r="X2" s="53" t="s">
        <v>28</v>
      </c>
      <c r="Y2" s="53" t="s">
        <v>49</v>
      </c>
      <c r="Z2" s="53" t="s">
        <v>63</v>
      </c>
      <c r="AA2" s="2"/>
    </row>
    <row r="3" spans="1:27" x14ac:dyDescent="0.2">
      <c r="A3" s="53"/>
      <c r="B3" s="53"/>
      <c r="C3" s="53" t="s">
        <v>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6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"/>
    </row>
    <row r="4" spans="1:27" x14ac:dyDescent="0.2">
      <c r="A4" s="53"/>
      <c r="B4" s="53"/>
      <c r="C4" s="53" t="s">
        <v>7</v>
      </c>
      <c r="D4" s="53"/>
      <c r="E4" s="53"/>
      <c r="F4" s="53"/>
      <c r="G4" s="53"/>
      <c r="H4" s="53"/>
      <c r="I4" s="53"/>
      <c r="J4" s="53"/>
      <c r="K4" s="53"/>
      <c r="L4" s="53"/>
      <c r="M4" s="53" t="s">
        <v>24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2"/>
    </row>
    <row r="5" spans="1:27" x14ac:dyDescent="0.2">
      <c r="A5" s="53"/>
      <c r="B5" s="53"/>
      <c r="C5" s="53" t="s">
        <v>8</v>
      </c>
      <c r="D5" s="53"/>
      <c r="E5" s="53"/>
      <c r="F5" s="53" t="s">
        <v>9</v>
      </c>
      <c r="G5" s="53"/>
      <c r="H5" s="53"/>
      <c r="I5" s="53" t="s">
        <v>10</v>
      </c>
      <c r="J5" s="53"/>
      <c r="K5" s="53" t="s">
        <v>11</v>
      </c>
      <c r="L5" s="53"/>
      <c r="M5" s="53"/>
      <c r="N5" s="53" t="s">
        <v>12</v>
      </c>
      <c r="O5" s="53" t="s">
        <v>25</v>
      </c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2"/>
    </row>
    <row r="6" spans="1:27" ht="56.25" x14ac:dyDescent="0.2">
      <c r="A6" s="53"/>
      <c r="B6" s="53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55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55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56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56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Лист3!$B$2:$B$12</xm:f>
          </x14:formula1>
          <xm:sqref>Z1:Z1048576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11" sqref="B11"/>
    </sheetView>
  </sheetViews>
  <sheetFormatPr defaultRowHeight="15" x14ac:dyDescent="0.25"/>
  <sheetData>
    <row r="2" spans="2:2" x14ac:dyDescent="0.25">
      <c r="B2" t="s">
        <v>52</v>
      </c>
    </row>
    <row r="3" spans="2:2" x14ac:dyDescent="0.25">
      <c r="B3" t="s">
        <v>53</v>
      </c>
    </row>
    <row r="4" spans="2:2" x14ac:dyDescent="0.25">
      <c r="B4" t="s">
        <v>54</v>
      </c>
    </row>
    <row r="5" spans="2:2" x14ac:dyDescent="0.25">
      <c r="B5" t="s">
        <v>55</v>
      </c>
    </row>
    <row r="6" spans="2:2" x14ac:dyDescent="0.25">
      <c r="B6" t="s">
        <v>56</v>
      </c>
    </row>
    <row r="7" spans="2:2" x14ac:dyDescent="0.25">
      <c r="B7" t="s">
        <v>57</v>
      </c>
    </row>
    <row r="8" spans="2:2" x14ac:dyDescent="0.25">
      <c r="B8" t="s">
        <v>58</v>
      </c>
    </row>
    <row r="9" spans="2:2" x14ac:dyDescent="0.25">
      <c r="B9" t="s">
        <v>59</v>
      </c>
    </row>
    <row r="10" spans="2:2" x14ac:dyDescent="0.25">
      <c r="B10" t="s">
        <v>60</v>
      </c>
    </row>
    <row r="11" spans="2:2" x14ac:dyDescent="0.25">
      <c r="B11" t="s">
        <v>61</v>
      </c>
    </row>
    <row r="12" spans="2:2" x14ac:dyDescent="0.25">
      <c r="B1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6" sqref="B6"/>
    </sheetView>
  </sheetViews>
  <sheetFormatPr defaultRowHeight="15" x14ac:dyDescent="0.25"/>
  <cols>
    <col min="2" max="2" width="77" customWidth="1"/>
  </cols>
  <sheetData>
    <row r="1" spans="2:2" x14ac:dyDescent="0.25">
      <c r="B1" s="19" t="s">
        <v>65</v>
      </c>
    </row>
    <row r="2" spans="2:2" x14ac:dyDescent="0.25">
      <c r="B2" s="19" t="s">
        <v>66</v>
      </c>
    </row>
    <row r="3" spans="2:2" ht="30" x14ac:dyDescent="0.25">
      <c r="B3" s="19" t="s">
        <v>67</v>
      </c>
    </row>
    <row r="4" spans="2:2" ht="30" x14ac:dyDescent="0.25">
      <c r="B4" s="19" t="s">
        <v>68</v>
      </c>
    </row>
    <row r="5" spans="2:2" ht="45" x14ac:dyDescent="0.25">
      <c r="B5" s="1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ОТЧЕТ</vt:lpstr>
      <vt:lpstr>Отчет по конкурентным закупкам</vt:lpstr>
      <vt:lpstr>Лист3</vt:lpstr>
      <vt:lpstr>Инструкция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Хасанова О.С.</cp:lastModifiedBy>
  <cp:lastPrinted>2019-01-30T09:20:14Z</cp:lastPrinted>
  <dcterms:created xsi:type="dcterms:W3CDTF">2019-01-29T04:29:39Z</dcterms:created>
  <dcterms:modified xsi:type="dcterms:W3CDTF">2020-05-12T16:38:05Z</dcterms:modified>
</cp:coreProperties>
</file>